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How to use" sheetId="1" state="visible" r:id="rId3"/>
    <sheet name="Transactions" sheetId="2" state="visible" r:id="rId4"/>
    <sheet name="Summary" sheetId="3" state="visible" r:id="rId5"/>
    <sheet name="Lists" sheetId="4" state="hidden" r:id="rId6"/>
  </sheets>
  <definedNames>
    <definedName function="false" hidden="true" localSheetId="1" name="_xlnm._FilterDatabase" vbProcedure="false">Transactions!$A$1:$E$2001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<sst xmlns="http://schemas.openxmlformats.org/spreadsheetml/2006/main" count="151" uniqueCount="73">
  <si>
    <t xml:space="preserve">ClearStatement — Income and expenditure template</t>
  </si>
  <si>
    <t xml:space="preserve">For UK mortgage professionals. General information only, not advice: always follow the lender's own criteria.</t>
  </si>
  <si>
    <t xml:space="preserve">1. Go to the Transactions sheet. Paste each transaction's date, description and amount into columns A to C (yellow cells).</t>
  </si>
  <si>
    <t xml:space="preserve">    Money in is a positive amount. Money out is a negative amount.</t>
  </si>
  <si>
    <t xml:space="preserve">2. Choose a category for each line from the drop-down in column D. The group fills in automatically.</t>
  </si>
  <si>
    <t xml:space="preserve">    Use 'Transfers' for money moving between the client's own accounts, so it isn't counted as income or spending.</t>
  </si>
  <si>
    <t xml:space="preserve">3. Delete the example row (row 2) before you start.</t>
  </si>
  <si>
    <t xml:space="preserve">4. Go to the Summary sheet. Months covered is worked out from your dates; type a number in the yellow override cell to change it.</t>
  </si>
  <si>
    <t xml:space="preserve">5. Read off money in, money out and the monthly average for each category and group. Lines with no category are counted separately so nothing is missed.</t>
  </si>
  <si>
    <t xml:space="preserve">Yellow cells are for you to fill in. Everything else is calculated.</t>
  </si>
  <si>
    <t xml:space="preserve">Want this done in seconds? ClearStatement reads PDF and CSV statements and categorises every transaction in your browser: clearstatement.co.uk</t>
  </si>
  <si>
    <t xml:space="preserve">© 2026 Onevia Technology Ltd, trading as ClearStatement. Free to use and share.</t>
  </si>
  <si>
    <t xml:space="preserve">Date</t>
  </si>
  <si>
    <t xml:space="preserve">Description</t>
  </si>
  <si>
    <t xml:space="preserve">Amount (£)</t>
  </si>
  <si>
    <t xml:space="preserve">Category</t>
  </si>
  <si>
    <t xml:space="preserve">Group</t>
  </si>
  <si>
    <t xml:space="preserve">EXAMPLE — BACS ACME LOGISTICS SALARY (delete this row)</t>
  </si>
  <si>
    <t xml:space="preserve">Income / salary</t>
  </si>
  <si>
    <t xml:space="preserve">Income and expenditure summary</t>
  </si>
  <si>
    <t xml:space="preserve">Months covered (from dates)</t>
  </si>
  <si>
    <t xml:space="preserve">Calculated from the earliest and latest dates on the Transactions sheet.</t>
  </si>
  <si>
    <t xml:space="preserve">Months covered (override)</t>
  </si>
  <si>
    <t xml:space="preserve">Optional: type a number to use instead, e.g. 3.</t>
  </si>
  <si>
    <t xml:space="preserve">Months used</t>
  </si>
  <si>
    <t xml:space="preserve">Money in (£)</t>
  </si>
  <si>
    <t xml:space="preserve">Money out (£)</t>
  </si>
  <si>
    <t xml:space="preserve">Net (£)</t>
  </si>
  <si>
    <t xml:space="preserve">Monthly average (£)</t>
  </si>
  <si>
    <t xml:space="preserve">Income</t>
  </si>
  <si>
    <t xml:space="preserve">Benefits &amp; other income</t>
  </si>
  <si>
    <t xml:space="preserve">Total: Income</t>
  </si>
  <si>
    <t xml:space="preserve">Mortgage / rent</t>
  </si>
  <si>
    <t xml:space="preserve">Committed outgoings</t>
  </si>
  <si>
    <t xml:space="preserve">Ground rent &amp; service charge</t>
  </si>
  <si>
    <t xml:space="preserve">Council tax</t>
  </si>
  <si>
    <t xml:space="preserve">Utilities</t>
  </si>
  <si>
    <t xml:space="preserve">Phone, broadband &amp; TV</t>
  </si>
  <si>
    <t xml:space="preserve">Credit commitments</t>
  </si>
  <si>
    <t xml:space="preserve">Debt solutions (DMP, IVA, DRO)</t>
  </si>
  <si>
    <t xml:space="preserve">Life &amp; protection insurance</t>
  </si>
  <si>
    <t xml:space="preserve">Other insurance</t>
  </si>
  <si>
    <t xml:space="preserve">Child maintenance</t>
  </si>
  <si>
    <t xml:space="preserve">Childcare &amp; education</t>
  </si>
  <si>
    <t xml:space="preserve">Adult care</t>
  </si>
  <si>
    <t xml:space="preserve">Total: Committed outgoings</t>
  </si>
  <si>
    <t xml:space="preserve">Groceries</t>
  </si>
  <si>
    <t xml:space="preserve">Living costs</t>
  </si>
  <si>
    <t xml:space="preserve">Transport &amp; travel</t>
  </si>
  <si>
    <t xml:space="preserve">Clothing &amp; personal care</t>
  </si>
  <si>
    <t xml:space="preserve">Household &amp; furnishings</t>
  </si>
  <si>
    <t xml:space="preserve">Total: Living costs</t>
  </si>
  <si>
    <t xml:space="preserve">Eating out &amp; takeaways</t>
  </si>
  <si>
    <t xml:space="preserve">Discretionary spending</t>
  </si>
  <si>
    <t xml:space="preserve">Leisure, subscriptions &amp; holidays</t>
  </si>
  <si>
    <t xml:space="preserve">Gambling &amp; crypto</t>
  </si>
  <si>
    <t xml:space="preserve">Total: Discretionary spending</t>
  </si>
  <si>
    <t xml:space="preserve">Pensions &amp; investments</t>
  </si>
  <si>
    <t xml:space="preserve">Money moving</t>
  </si>
  <si>
    <t xml:space="preserve">Savings</t>
  </si>
  <si>
    <t xml:space="preserve">Transfers</t>
  </si>
  <si>
    <t xml:space="preserve">Cash withdrawals</t>
  </si>
  <si>
    <t xml:space="preserve">Refunds</t>
  </si>
  <si>
    <t xml:space="preserve">Total: Money moving</t>
  </si>
  <si>
    <t xml:space="preserve">No category chosen</t>
  </si>
  <si>
    <t xml:space="preserve">Monthly overview</t>
  </si>
  <si>
    <t xml:space="preserve">Income per month</t>
  </si>
  <si>
    <t xml:space="preserve">Committed outgoings per month</t>
  </si>
  <si>
    <t xml:space="preserve">Living costs per month</t>
  </si>
  <si>
    <t xml:space="preserve">Discretionary spending per month</t>
  </si>
  <si>
    <t xml:space="preserve">Left each month (before money moving)</t>
  </si>
  <si>
    <t xml:space="preserve">Outgoings are shown as positive figures in the overview. Money moving (pensions and investments, savings, transfers, cash withdrawals and refunds) is left out of the overview; check it separately.</t>
  </si>
  <si>
    <t xml:space="preserve">General information only, not advice. Made with ClearStatement — clearstatement.co.uk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</si>
</sst>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/mm/yyyy"/>
    <numFmt numFmtId="166" formatCode="#,##0.00;\-#,##0.00;\-"/>
    <numFmt numFmtId="167" formatCode="0.0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80914"/>
      <name val="Arial"/>
      <family val="0"/>
      <charset val="1"/>
    </font>
    <font>
      <i val="true"/>
      <sz val="10"/>
      <color rgb="FF4A5266"/>
      <name val="Arial"/>
      <family val="0"/>
      <charset val="1"/>
    </font>
    <font>
      <sz val="11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1"/>
      <color rgb="FF080914"/>
      <name val="Arial"/>
      <family val="0"/>
      <charset val="1"/>
    </font>
    <font>
      <sz val="9"/>
      <color rgb="FF6C7692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name val="Arial"/>
      <family val="0"/>
      <charset val="1"/>
    </font>
    <font>
      <sz val="10"/>
      <color rgb="FF4A5266"/>
      <name val="Arial"/>
      <family val="0"/>
      <charset val="1"/>
    </font>
    <font>
      <i val="true"/>
      <sz val="9"/>
      <color rgb="FF6C7692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10"/>
      <color rgb="FFA92D33"/>
      <name val="Arial"/>
      <family val="0"/>
      <charset val="1"/>
    </font>
    <font>
      <b val="true"/>
      <sz val="12"/>
      <color rgb="FF080914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080914"/>
        <bgColor rgb="FF000000"/>
      </patternFill>
    </fill>
    <fill>
      <patternFill patternType="solid">
        <fgColor rgb="FFFFF3C4"/>
        <bgColor rgb="FFFEF9EE"/>
      </patternFill>
    </fill>
    <fill>
      <patternFill patternType="solid">
        <fgColor rgb="FFFEF9EE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2D6E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11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1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11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11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11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1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5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11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4" fillId="4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14" fillId="4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1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11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1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ill>
        <patternFill patternType="solid">
          <fgColor rgb="FF080914"/>
          <bgColor rgb="FF000000"/>
        </patternFill>
      </fill>
    </dxf>
    <dxf>
      <fill>
        <patternFill patternType="solid">
          <fgColor rgb="FFFFF3C4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4A5266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A92D33"/>
      <rgbColor rgb="FFFFF3C4"/>
      <rgbColor rgb="FFFEF9EE"/>
      <rgbColor rgb="FF660066"/>
      <rgbColor rgb="FFFF8080"/>
      <rgbColor rgb="FF0066CC"/>
      <rgbColor rgb="FFD2D6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C7692"/>
      <rgbColor rgb="FF969696"/>
      <rgbColor rgb="FF003366"/>
      <rgbColor rgb="FF339966"/>
      <rgbColor rgb="FF080914"/>
      <rgbColor rgb="FF333300"/>
      <rgbColor rgb="FF993300"/>
      <rgbColor rgb="FF993366"/>
      <rgbColor rgb="FF4A5266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100"/>
  </cols>
  <sheetData>
    <row r="2" customFormat="false" ht="19.5" hidden="false" customHeight="true" outlineLevel="0" collapsed="false">
      <c r="B2" s="2" t="s">
        <v>0</v>
      </c>
    </row>
    <row r="3" customFormat="false" ht="15" hidden="false" customHeight="true" outlineLevel="0" collapsed="false">
      <c r="B3" s="3" t="s">
        <v>1</v>
      </c>
    </row>
    <row r="4" customFormat="false" ht="15" hidden="false" customHeight="true" outlineLevel="0" collapsed="false">
      <c r="B4" s="4"/>
    </row>
    <row r="5" customFormat="false" ht="26.25" hidden="false" customHeight="true" outlineLevel="0" collapsed="false">
      <c r="B5" s="5" t="s">
        <v>2</v>
      </c>
    </row>
    <row r="6" customFormat="false" ht="15" hidden="false" customHeight="true" outlineLevel="0" collapsed="false">
      <c r="B6" s="5" t="s">
        <v>3</v>
      </c>
    </row>
    <row r="7" customFormat="false" ht="15" hidden="false" customHeight="true" outlineLevel="0" collapsed="false">
      <c r="B7" s="5" t="s">
        <v>4</v>
      </c>
    </row>
    <row r="8" customFormat="false" ht="26.25" hidden="false" customHeight="true" outlineLevel="0" collapsed="false">
      <c r="B8" s="5" t="s">
        <v>5</v>
      </c>
    </row>
    <row r="9" customFormat="false" ht="15" hidden="false" customHeight="true" outlineLevel="0" collapsed="false">
      <c r="B9" s="5" t="s">
        <v>6</v>
      </c>
    </row>
    <row r="10" customFormat="false" ht="26.25" hidden="false" customHeight="true" outlineLevel="0" collapsed="false">
      <c r="B10" s="5" t="s">
        <v>7</v>
      </c>
    </row>
    <row r="11" customFormat="false" ht="26.25" hidden="false" customHeight="true" outlineLevel="0" collapsed="false">
      <c r="B11" s="5" t="s">
        <v>8</v>
      </c>
    </row>
    <row r="12" customFormat="false" ht="15" hidden="false" customHeight="true" outlineLevel="0" collapsed="false">
      <c r="B12" s="4"/>
    </row>
    <row r="13" customFormat="false" ht="15" hidden="false" customHeight="true" outlineLevel="0" collapsed="false">
      <c r="B13" s="6" t="s">
        <v>9</v>
      </c>
    </row>
    <row r="14" customFormat="false" ht="15" hidden="false" customHeight="true" outlineLevel="0" collapsed="false">
      <c r="B14" s="4"/>
    </row>
    <row r="15" customFormat="false" ht="26.25" hidden="false" customHeight="true" outlineLevel="0" collapsed="false">
      <c r="B15" s="7" t="s">
        <v>10</v>
      </c>
    </row>
    <row r="16" customFormat="false" ht="15" hidden="false" customHeight="true" outlineLevel="0" collapsed="false">
      <c r="B16" s="8" t="s">
        <v>11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00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3"/>
    <col collapsed="false" customWidth="true" hidden="false" outlineLevel="0" max="2" min="2" style="1" width="46"/>
    <col collapsed="false" customWidth="true" hidden="false" outlineLevel="0" max="3" min="3" style="1" width="14"/>
    <col collapsed="false" customWidth="true" hidden="false" outlineLevel="0" max="4" min="4" style="1" width="26"/>
    <col collapsed="false" customWidth="true" hidden="false" outlineLevel="0" max="5" min="5" style="1" width="24"/>
  </cols>
  <sheetData>
    <row r="1" customFormat="false" ht="21.75" hidden="false" customHeight="true" outlineLevel="0" collapsed="false">
      <c r="A1" s="9" t="s">
        <v>12</v>
      </c>
      <c r="B1" s="9" t="s">
        <v>13</v>
      </c>
      <c r="C1" s="9" t="s">
        <v>14</v>
      </c>
      <c r="D1" s="9" t="s">
        <v>15</v>
      </c>
      <c r="E1" s="9" t="s">
        <v>16</v>
      </c>
    </row>
    <row r="2" customFormat="false" ht="15" hidden="false" customHeight="true" outlineLevel="0" collapsed="false">
      <c r="A2" s="10" t="n">
        <v>46266</v>
      </c>
      <c r="B2" s="11" t="s">
        <v>17</v>
      </c>
      <c r="C2" s="12" t="n">
        <v>2864.18</v>
      </c>
      <c r="D2" s="11" t="s">
        <v>18</v>
      </c>
      <c r="E2" s="13" t="str">
        <f aca="false">IF(D2="","",IFERROR(INDEX(Lists!$B$2:$B$27,MATCH(D2,Lists!$A$2:$A$27,0)),"Unknown category"))</f>
        <v>Income</v>
      </c>
    </row>
    <row r="3" customFormat="false" ht="15" hidden="false" customHeight="true" outlineLevel="0" collapsed="false">
      <c r="A3" s="10"/>
      <c r="B3" s="11"/>
      <c r="C3" s="12"/>
      <c r="D3" s="11"/>
      <c r="E3" s="13" t="str">
        <f aca="false">IF(D3="","",IFERROR(INDEX(Lists!$B$2:$B$27,MATCH(D3,Lists!$A$2:$A$27,0)),"Unknown category"))</f>
        <v/>
      </c>
    </row>
    <row r="4" customFormat="false" ht="15" hidden="false" customHeight="true" outlineLevel="0" collapsed="false">
      <c r="A4" s="10"/>
      <c r="B4" s="11"/>
      <c r="C4" s="12"/>
      <c r="D4" s="11"/>
      <c r="E4" s="13" t="str">
        <f aca="false">IF(D4="","",IFERROR(INDEX(Lists!$B$2:$B$27,MATCH(D4,Lists!$A$2:$A$27,0)),"Unknown category"))</f>
        <v/>
      </c>
    </row>
    <row r="5" customFormat="false" ht="15" hidden="false" customHeight="true" outlineLevel="0" collapsed="false">
      <c r="A5" s="10"/>
      <c r="B5" s="11"/>
      <c r="C5" s="12"/>
      <c r="D5" s="11"/>
      <c r="E5" s="13" t="str">
        <f aca="false">IF(D5="","",IFERROR(INDEX(Lists!$B$2:$B$27,MATCH(D5,Lists!$A$2:$A$27,0)),"Unknown category"))</f>
        <v/>
      </c>
    </row>
    <row r="6" customFormat="false" ht="15" hidden="false" customHeight="true" outlineLevel="0" collapsed="false">
      <c r="A6" s="10"/>
      <c r="B6" s="11"/>
      <c r="C6" s="12"/>
      <c r="D6" s="11"/>
      <c r="E6" s="13" t="str">
        <f aca="false">IF(D6="","",IFERROR(INDEX(Lists!$B$2:$B$27,MATCH(D6,Lists!$A$2:$A$27,0)),"Unknown category"))</f>
        <v/>
      </c>
    </row>
    <row r="7" customFormat="false" ht="15" hidden="false" customHeight="true" outlineLevel="0" collapsed="false">
      <c r="A7" s="10"/>
      <c r="B7" s="11"/>
      <c r="C7" s="12"/>
      <c r="D7" s="11"/>
      <c r="E7" s="13" t="str">
        <f aca="false">IF(D7="","",IFERROR(INDEX(Lists!$B$2:$B$27,MATCH(D7,Lists!$A$2:$A$27,0)),"Unknown category"))</f>
        <v/>
      </c>
    </row>
    <row r="8" customFormat="false" ht="15" hidden="false" customHeight="true" outlineLevel="0" collapsed="false">
      <c r="A8" s="10"/>
      <c r="B8" s="11"/>
      <c r="C8" s="12"/>
      <c r="D8" s="11"/>
      <c r="E8" s="13" t="str">
        <f aca="false">IF(D8="","",IFERROR(INDEX(Lists!$B$2:$B$27,MATCH(D8,Lists!$A$2:$A$27,0)),"Unknown category"))</f>
        <v/>
      </c>
    </row>
    <row r="9" customFormat="false" ht="15" hidden="false" customHeight="true" outlineLevel="0" collapsed="false">
      <c r="A9" s="10"/>
      <c r="B9" s="11"/>
      <c r="C9" s="12"/>
      <c r="D9" s="11"/>
      <c r="E9" s="13" t="str">
        <f aca="false">IF(D9="","",IFERROR(INDEX(Lists!$B$2:$B$27,MATCH(D9,Lists!$A$2:$A$27,0)),"Unknown category"))</f>
        <v/>
      </c>
    </row>
    <row r="10" customFormat="false" ht="15" hidden="false" customHeight="true" outlineLevel="0" collapsed="false">
      <c r="A10" s="10"/>
      <c r="B10" s="11"/>
      <c r="C10" s="12"/>
      <c r="D10" s="11"/>
      <c r="E10" s="13" t="str">
        <f aca="false">IF(D10="","",IFERROR(INDEX(Lists!$B$2:$B$27,MATCH(D10,Lists!$A$2:$A$27,0)),"Unknown category"))</f>
        <v/>
      </c>
    </row>
    <row r="11" customFormat="false" ht="15" hidden="false" customHeight="true" outlineLevel="0" collapsed="false">
      <c r="A11" s="10"/>
      <c r="B11" s="11"/>
      <c r="C11" s="12"/>
      <c r="D11" s="11"/>
      <c r="E11" s="13" t="str">
        <f aca="false">IF(D11="","",IFERROR(INDEX(Lists!$B$2:$B$27,MATCH(D11,Lists!$A$2:$A$27,0)),"Unknown category"))</f>
        <v/>
      </c>
    </row>
    <row r="12" customFormat="false" ht="15" hidden="false" customHeight="true" outlineLevel="0" collapsed="false">
      <c r="A12" s="10"/>
      <c r="B12" s="11"/>
      <c r="C12" s="12"/>
      <c r="D12" s="11"/>
      <c r="E12" s="13" t="str">
        <f aca="false">IF(D12="","",IFERROR(INDEX(Lists!$B$2:$B$27,MATCH(D12,Lists!$A$2:$A$27,0)),"Unknown category"))</f>
        <v/>
      </c>
    </row>
    <row r="13" customFormat="false" ht="15" hidden="false" customHeight="true" outlineLevel="0" collapsed="false">
      <c r="A13" s="10"/>
      <c r="B13" s="11"/>
      <c r="C13" s="12"/>
      <c r="D13" s="11"/>
      <c r="E13" s="13" t="str">
        <f aca="false">IF(D13="","",IFERROR(INDEX(Lists!$B$2:$B$27,MATCH(D13,Lists!$A$2:$A$27,0)),"Unknown category"))</f>
        <v/>
      </c>
    </row>
    <row r="14" customFormat="false" ht="15" hidden="false" customHeight="true" outlineLevel="0" collapsed="false">
      <c r="A14" s="10"/>
      <c r="B14" s="11"/>
      <c r="C14" s="12"/>
      <c r="D14" s="11"/>
      <c r="E14" s="13" t="str">
        <f aca="false">IF(D14="","",IFERROR(INDEX(Lists!$B$2:$B$27,MATCH(D14,Lists!$A$2:$A$27,0)),"Unknown category"))</f>
        <v/>
      </c>
    </row>
    <row r="15" customFormat="false" ht="15" hidden="false" customHeight="true" outlineLevel="0" collapsed="false">
      <c r="A15" s="10"/>
      <c r="B15" s="11"/>
      <c r="C15" s="12"/>
      <c r="D15" s="11"/>
      <c r="E15" s="13" t="str">
        <f aca="false">IF(D15="","",IFERROR(INDEX(Lists!$B$2:$B$27,MATCH(D15,Lists!$A$2:$A$27,0)),"Unknown category"))</f>
        <v/>
      </c>
    </row>
    <row r="16" customFormat="false" ht="15" hidden="false" customHeight="true" outlineLevel="0" collapsed="false">
      <c r="A16" s="10"/>
      <c r="B16" s="11"/>
      <c r="C16" s="12"/>
      <c r="D16" s="11"/>
      <c r="E16" s="13" t="str">
        <f aca="false">IF(D16="","",IFERROR(INDEX(Lists!$B$2:$B$27,MATCH(D16,Lists!$A$2:$A$27,0)),"Unknown category"))</f>
        <v/>
      </c>
    </row>
    <row r="17" customFormat="false" ht="15" hidden="false" customHeight="true" outlineLevel="0" collapsed="false">
      <c r="A17" s="10"/>
      <c r="B17" s="11"/>
      <c r="C17" s="12"/>
      <c r="D17" s="11"/>
      <c r="E17" s="13" t="str">
        <f aca="false">IF(D17="","",IFERROR(INDEX(Lists!$B$2:$B$27,MATCH(D17,Lists!$A$2:$A$27,0)),"Unknown category"))</f>
        <v/>
      </c>
    </row>
    <row r="18" customFormat="false" ht="15" hidden="false" customHeight="true" outlineLevel="0" collapsed="false">
      <c r="A18" s="10"/>
      <c r="B18" s="11"/>
      <c r="C18" s="12"/>
      <c r="D18" s="11"/>
      <c r="E18" s="13" t="str">
        <f aca="false">IF(D18="","",IFERROR(INDEX(Lists!$B$2:$B$27,MATCH(D18,Lists!$A$2:$A$27,0)),"Unknown category"))</f>
        <v/>
      </c>
    </row>
    <row r="19" customFormat="false" ht="15" hidden="false" customHeight="true" outlineLevel="0" collapsed="false">
      <c r="A19" s="10"/>
      <c r="B19" s="11"/>
      <c r="C19" s="12"/>
      <c r="D19" s="11"/>
      <c r="E19" s="13" t="str">
        <f aca="false">IF(D19="","",IFERROR(INDEX(Lists!$B$2:$B$27,MATCH(D19,Lists!$A$2:$A$27,0)),"Unknown category"))</f>
        <v/>
      </c>
    </row>
    <row r="20" customFormat="false" ht="15" hidden="false" customHeight="true" outlineLevel="0" collapsed="false">
      <c r="A20" s="10"/>
      <c r="B20" s="11"/>
      <c r="C20" s="12"/>
      <c r="D20" s="11"/>
      <c r="E20" s="13" t="str">
        <f aca="false">IF(D20="","",IFERROR(INDEX(Lists!$B$2:$B$27,MATCH(D20,Lists!$A$2:$A$27,0)),"Unknown category"))</f>
        <v/>
      </c>
    </row>
    <row r="21" customFormat="false" ht="15" hidden="false" customHeight="true" outlineLevel="0" collapsed="false">
      <c r="A21" s="10"/>
      <c r="B21" s="11"/>
      <c r="C21" s="12"/>
      <c r="D21" s="11"/>
      <c r="E21" s="13" t="str">
        <f aca="false">IF(D21="","",IFERROR(INDEX(Lists!$B$2:$B$27,MATCH(D21,Lists!$A$2:$A$27,0)),"Unknown category"))</f>
        <v/>
      </c>
    </row>
    <row r="22" customFormat="false" ht="15" hidden="false" customHeight="true" outlineLevel="0" collapsed="false">
      <c r="A22" s="10"/>
      <c r="B22" s="11"/>
      <c r="C22" s="12"/>
      <c r="D22" s="11"/>
      <c r="E22" s="13" t="str">
        <f aca="false">IF(D22="","",IFERROR(INDEX(Lists!$B$2:$B$27,MATCH(D22,Lists!$A$2:$A$27,0)),"Unknown category"))</f>
        <v/>
      </c>
    </row>
    <row r="23" customFormat="false" ht="15" hidden="false" customHeight="true" outlineLevel="0" collapsed="false">
      <c r="A23" s="10"/>
      <c r="B23" s="11"/>
      <c r="C23" s="12"/>
      <c r="D23" s="11"/>
      <c r="E23" s="13" t="str">
        <f aca="false">IF(D23="","",IFERROR(INDEX(Lists!$B$2:$B$27,MATCH(D23,Lists!$A$2:$A$27,0)),"Unknown category"))</f>
        <v/>
      </c>
    </row>
    <row r="24" customFormat="false" ht="15" hidden="false" customHeight="true" outlineLevel="0" collapsed="false">
      <c r="A24" s="10"/>
      <c r="B24" s="11"/>
      <c r="C24" s="12"/>
      <c r="D24" s="11"/>
      <c r="E24" s="13" t="str">
        <f aca="false">IF(D24="","",IFERROR(INDEX(Lists!$B$2:$B$27,MATCH(D24,Lists!$A$2:$A$27,0)),"Unknown category"))</f>
        <v/>
      </c>
    </row>
    <row r="25" customFormat="false" ht="15" hidden="false" customHeight="true" outlineLevel="0" collapsed="false">
      <c r="A25" s="10"/>
      <c r="B25" s="11"/>
      <c r="C25" s="12"/>
      <c r="D25" s="11"/>
      <c r="E25" s="13" t="str">
        <f aca="false">IF(D25="","",IFERROR(INDEX(Lists!$B$2:$B$27,MATCH(D25,Lists!$A$2:$A$27,0)),"Unknown category"))</f>
        <v/>
      </c>
    </row>
    <row r="26" customFormat="false" ht="15" hidden="false" customHeight="true" outlineLevel="0" collapsed="false">
      <c r="A26" s="10"/>
      <c r="B26" s="11"/>
      <c r="C26" s="12"/>
      <c r="D26" s="11"/>
      <c r="E26" s="13" t="str">
        <f aca="false">IF(D26="","",IFERROR(INDEX(Lists!$B$2:$B$27,MATCH(D26,Lists!$A$2:$A$27,0)),"Unknown category"))</f>
        <v/>
      </c>
    </row>
    <row r="27" customFormat="false" ht="15" hidden="false" customHeight="true" outlineLevel="0" collapsed="false">
      <c r="A27" s="10"/>
      <c r="B27" s="11"/>
      <c r="C27" s="12"/>
      <c r="D27" s="11"/>
      <c r="E27" s="13" t="str">
        <f aca="false">IF(D27="","",IFERROR(INDEX(Lists!$B$2:$B$27,MATCH(D27,Lists!$A$2:$A$27,0)),"Unknown category"))</f>
        <v/>
      </c>
    </row>
    <row r="28" customFormat="false" ht="15" hidden="false" customHeight="true" outlineLevel="0" collapsed="false">
      <c r="A28" s="10"/>
      <c r="B28" s="11"/>
      <c r="C28" s="12"/>
      <c r="D28" s="11"/>
      <c r="E28" s="13" t="str">
        <f aca="false">IF(D28="","",IFERROR(INDEX(Lists!$B$2:$B$27,MATCH(D28,Lists!$A$2:$A$27,0)),"Unknown category"))</f>
        <v/>
      </c>
    </row>
    <row r="29" customFormat="false" ht="15" hidden="false" customHeight="true" outlineLevel="0" collapsed="false">
      <c r="A29" s="10"/>
      <c r="B29" s="11"/>
      <c r="C29" s="12"/>
      <c r="D29" s="11"/>
      <c r="E29" s="13" t="str">
        <f aca="false">IF(D29="","",IFERROR(INDEX(Lists!$B$2:$B$27,MATCH(D29,Lists!$A$2:$A$27,0)),"Unknown category"))</f>
        <v/>
      </c>
    </row>
    <row r="30" customFormat="false" ht="15" hidden="false" customHeight="true" outlineLevel="0" collapsed="false">
      <c r="A30" s="10"/>
      <c r="B30" s="11"/>
      <c r="C30" s="12"/>
      <c r="D30" s="11"/>
      <c r="E30" s="13" t="str">
        <f aca="false">IF(D30="","",IFERROR(INDEX(Lists!$B$2:$B$27,MATCH(D30,Lists!$A$2:$A$27,0)),"Unknown category"))</f>
        <v/>
      </c>
    </row>
    <row r="31" customFormat="false" ht="15" hidden="false" customHeight="true" outlineLevel="0" collapsed="false">
      <c r="A31" s="10"/>
      <c r="B31" s="11"/>
      <c r="C31" s="12"/>
      <c r="D31" s="11"/>
      <c r="E31" s="13" t="str">
        <f aca="false">IF(D31="","",IFERROR(INDEX(Lists!$B$2:$B$27,MATCH(D31,Lists!$A$2:$A$27,0)),"Unknown category"))</f>
        <v/>
      </c>
    </row>
    <row r="32" customFormat="false" ht="15" hidden="false" customHeight="true" outlineLevel="0" collapsed="false">
      <c r="A32" s="10"/>
      <c r="B32" s="11"/>
      <c r="C32" s="12"/>
      <c r="D32" s="11"/>
      <c r="E32" s="13" t="str">
        <f aca="false">IF(D32="","",IFERROR(INDEX(Lists!$B$2:$B$27,MATCH(D32,Lists!$A$2:$A$27,0)),"Unknown category"))</f>
        <v/>
      </c>
    </row>
    <row r="33" customFormat="false" ht="15" hidden="false" customHeight="true" outlineLevel="0" collapsed="false">
      <c r="A33" s="10"/>
      <c r="B33" s="11"/>
      <c r="C33" s="12"/>
      <c r="D33" s="11"/>
      <c r="E33" s="13" t="str">
        <f aca="false">IF(D33="","",IFERROR(INDEX(Lists!$B$2:$B$27,MATCH(D33,Lists!$A$2:$A$27,0)),"Unknown category"))</f>
        <v/>
      </c>
    </row>
    <row r="34" customFormat="false" ht="15" hidden="false" customHeight="true" outlineLevel="0" collapsed="false">
      <c r="A34" s="10"/>
      <c r="B34" s="11"/>
      <c r="C34" s="12"/>
      <c r="D34" s="11"/>
      <c r="E34" s="13" t="str">
        <f aca="false">IF(D34="","",IFERROR(INDEX(Lists!$B$2:$B$27,MATCH(D34,Lists!$A$2:$A$27,0)),"Unknown category"))</f>
        <v/>
      </c>
    </row>
    <row r="35" customFormat="false" ht="15" hidden="false" customHeight="true" outlineLevel="0" collapsed="false">
      <c r="A35" s="10"/>
      <c r="B35" s="11"/>
      <c r="C35" s="12"/>
      <c r="D35" s="11"/>
      <c r="E35" s="13" t="str">
        <f aca="false">IF(D35="","",IFERROR(INDEX(Lists!$B$2:$B$27,MATCH(D35,Lists!$A$2:$A$27,0)),"Unknown category"))</f>
        <v/>
      </c>
    </row>
    <row r="36" customFormat="false" ht="15" hidden="false" customHeight="true" outlineLevel="0" collapsed="false">
      <c r="A36" s="10"/>
      <c r="B36" s="11"/>
      <c r="C36" s="12"/>
      <c r="D36" s="11"/>
      <c r="E36" s="13" t="str">
        <f aca="false">IF(D36="","",IFERROR(INDEX(Lists!$B$2:$B$27,MATCH(D36,Lists!$A$2:$A$27,0)),"Unknown category"))</f>
        <v/>
      </c>
    </row>
    <row r="37" customFormat="false" ht="15" hidden="false" customHeight="true" outlineLevel="0" collapsed="false">
      <c r="A37" s="10"/>
      <c r="B37" s="11"/>
      <c r="C37" s="12"/>
      <c r="D37" s="11"/>
      <c r="E37" s="13" t="str">
        <f aca="false">IF(D37="","",IFERROR(INDEX(Lists!$B$2:$B$27,MATCH(D37,Lists!$A$2:$A$27,0)),"Unknown category"))</f>
        <v/>
      </c>
    </row>
    <row r="38" customFormat="false" ht="15" hidden="false" customHeight="true" outlineLevel="0" collapsed="false">
      <c r="A38" s="10"/>
      <c r="B38" s="11"/>
      <c r="C38" s="12"/>
      <c r="D38" s="11"/>
      <c r="E38" s="13" t="str">
        <f aca="false">IF(D38="","",IFERROR(INDEX(Lists!$B$2:$B$27,MATCH(D38,Lists!$A$2:$A$27,0)),"Unknown category"))</f>
        <v/>
      </c>
    </row>
    <row r="39" customFormat="false" ht="15" hidden="false" customHeight="true" outlineLevel="0" collapsed="false">
      <c r="A39" s="10"/>
      <c r="B39" s="11"/>
      <c r="C39" s="12"/>
      <c r="D39" s="11"/>
      <c r="E39" s="13" t="str">
        <f aca="false">IF(D39="","",IFERROR(INDEX(Lists!$B$2:$B$27,MATCH(D39,Lists!$A$2:$A$27,0)),"Unknown category"))</f>
        <v/>
      </c>
    </row>
    <row r="40" customFormat="false" ht="15" hidden="false" customHeight="true" outlineLevel="0" collapsed="false">
      <c r="A40" s="10"/>
      <c r="B40" s="11"/>
      <c r="C40" s="12"/>
      <c r="D40" s="11"/>
      <c r="E40" s="13" t="str">
        <f aca="false">IF(D40="","",IFERROR(INDEX(Lists!$B$2:$B$27,MATCH(D40,Lists!$A$2:$A$27,0)),"Unknown category"))</f>
        <v/>
      </c>
    </row>
    <row r="41" customFormat="false" ht="15" hidden="false" customHeight="true" outlineLevel="0" collapsed="false">
      <c r="A41" s="10"/>
      <c r="B41" s="11"/>
      <c r="C41" s="12"/>
      <c r="D41" s="11"/>
      <c r="E41" s="13" t="str">
        <f aca="false">IF(D41="","",IFERROR(INDEX(Lists!$B$2:$B$27,MATCH(D41,Lists!$A$2:$A$27,0)),"Unknown category"))</f>
        <v/>
      </c>
    </row>
    <row r="42" customFormat="false" ht="15" hidden="false" customHeight="true" outlineLevel="0" collapsed="false">
      <c r="A42" s="10"/>
      <c r="B42" s="11"/>
      <c r="C42" s="12"/>
      <c r="D42" s="11"/>
      <c r="E42" s="13" t="str">
        <f aca="false">IF(D42="","",IFERROR(INDEX(Lists!$B$2:$B$27,MATCH(D42,Lists!$A$2:$A$27,0)),"Unknown category"))</f>
        <v/>
      </c>
    </row>
    <row r="43" customFormat="false" ht="15" hidden="false" customHeight="true" outlineLevel="0" collapsed="false">
      <c r="A43" s="10"/>
      <c r="B43" s="11"/>
      <c r="C43" s="12"/>
      <c r="D43" s="11"/>
      <c r="E43" s="13" t="str">
        <f aca="false">IF(D43="","",IFERROR(INDEX(Lists!$B$2:$B$27,MATCH(D43,Lists!$A$2:$A$27,0)),"Unknown category"))</f>
        <v/>
      </c>
    </row>
    <row r="44" customFormat="false" ht="15" hidden="false" customHeight="true" outlineLevel="0" collapsed="false">
      <c r="A44" s="10"/>
      <c r="B44" s="11"/>
      <c r="C44" s="12"/>
      <c r="D44" s="11"/>
      <c r="E44" s="13" t="str">
        <f aca="false">IF(D44="","",IFERROR(INDEX(Lists!$B$2:$B$27,MATCH(D44,Lists!$A$2:$A$27,0)),"Unknown category"))</f>
        <v/>
      </c>
    </row>
    <row r="45" customFormat="false" ht="15" hidden="false" customHeight="true" outlineLevel="0" collapsed="false">
      <c r="A45" s="10"/>
      <c r="B45" s="11"/>
      <c r="C45" s="12"/>
      <c r="D45" s="11"/>
      <c r="E45" s="13" t="str">
        <f aca="false">IF(D45="","",IFERROR(INDEX(Lists!$B$2:$B$27,MATCH(D45,Lists!$A$2:$A$27,0)),"Unknown category"))</f>
        <v/>
      </c>
    </row>
    <row r="46" customFormat="false" ht="15" hidden="false" customHeight="true" outlineLevel="0" collapsed="false">
      <c r="A46" s="10"/>
      <c r="B46" s="11"/>
      <c r="C46" s="12"/>
      <c r="D46" s="11"/>
      <c r="E46" s="13" t="str">
        <f aca="false">IF(D46="","",IFERROR(INDEX(Lists!$B$2:$B$27,MATCH(D46,Lists!$A$2:$A$27,0)),"Unknown category"))</f>
        <v/>
      </c>
    </row>
    <row r="47" customFormat="false" ht="15" hidden="false" customHeight="true" outlineLevel="0" collapsed="false">
      <c r="A47" s="10"/>
      <c r="B47" s="11"/>
      <c r="C47" s="12"/>
      <c r="D47" s="11"/>
      <c r="E47" s="13" t="str">
        <f aca="false">IF(D47="","",IFERROR(INDEX(Lists!$B$2:$B$27,MATCH(D47,Lists!$A$2:$A$27,0)),"Unknown category"))</f>
        <v/>
      </c>
    </row>
    <row r="48" customFormat="false" ht="15" hidden="false" customHeight="true" outlineLevel="0" collapsed="false">
      <c r="A48" s="10"/>
      <c r="B48" s="11"/>
      <c r="C48" s="12"/>
      <c r="D48" s="11"/>
      <c r="E48" s="13" t="str">
        <f aca="false">IF(D48="","",IFERROR(INDEX(Lists!$B$2:$B$27,MATCH(D48,Lists!$A$2:$A$27,0)),"Unknown category"))</f>
        <v/>
      </c>
    </row>
    <row r="49" customFormat="false" ht="15" hidden="false" customHeight="true" outlineLevel="0" collapsed="false">
      <c r="A49" s="10"/>
      <c r="B49" s="11"/>
      <c r="C49" s="12"/>
      <c r="D49" s="11"/>
      <c r="E49" s="13" t="str">
        <f aca="false">IF(D49="","",IFERROR(INDEX(Lists!$B$2:$B$27,MATCH(D49,Lists!$A$2:$A$27,0)),"Unknown category"))</f>
        <v/>
      </c>
    </row>
    <row r="50" customFormat="false" ht="15" hidden="false" customHeight="true" outlineLevel="0" collapsed="false">
      <c r="A50" s="10"/>
      <c r="B50" s="11"/>
      <c r="C50" s="12"/>
      <c r="D50" s="11"/>
      <c r="E50" s="13" t="str">
        <f aca="false">IF(D50="","",IFERROR(INDEX(Lists!$B$2:$B$27,MATCH(D50,Lists!$A$2:$A$27,0)),"Unknown category"))</f>
        <v/>
      </c>
    </row>
    <row r="51" customFormat="false" ht="15" hidden="false" customHeight="true" outlineLevel="0" collapsed="false">
      <c r="A51" s="10"/>
      <c r="B51" s="11"/>
      <c r="C51" s="12"/>
      <c r="D51" s="11"/>
      <c r="E51" s="13" t="str">
        <f aca="false">IF(D51="","",IFERROR(INDEX(Lists!$B$2:$B$27,MATCH(D51,Lists!$A$2:$A$27,0)),"Unknown category"))</f>
        <v/>
      </c>
    </row>
    <row r="52" customFormat="false" ht="15" hidden="false" customHeight="true" outlineLevel="0" collapsed="false">
      <c r="A52" s="10"/>
      <c r="B52" s="11"/>
      <c r="C52" s="12"/>
      <c r="D52" s="11"/>
      <c r="E52" s="13" t="str">
        <f aca="false">IF(D52="","",IFERROR(INDEX(Lists!$B$2:$B$27,MATCH(D52,Lists!$A$2:$A$27,0)),"Unknown category"))</f>
        <v/>
      </c>
    </row>
    <row r="53" customFormat="false" ht="15" hidden="false" customHeight="true" outlineLevel="0" collapsed="false">
      <c r="A53" s="10"/>
      <c r="B53" s="11"/>
      <c r="C53" s="12"/>
      <c r="D53" s="11"/>
      <c r="E53" s="13" t="str">
        <f aca="false">IF(D53="","",IFERROR(INDEX(Lists!$B$2:$B$27,MATCH(D53,Lists!$A$2:$A$27,0)),"Unknown category"))</f>
        <v/>
      </c>
    </row>
    <row r="54" customFormat="false" ht="15" hidden="false" customHeight="true" outlineLevel="0" collapsed="false">
      <c r="A54" s="10"/>
      <c r="B54" s="11"/>
      <c r="C54" s="12"/>
      <c r="D54" s="11"/>
      <c r="E54" s="13" t="str">
        <f aca="false">IF(D54="","",IFERROR(INDEX(Lists!$B$2:$B$27,MATCH(D54,Lists!$A$2:$A$27,0)),"Unknown category"))</f>
        <v/>
      </c>
    </row>
    <row r="55" customFormat="false" ht="15" hidden="false" customHeight="true" outlineLevel="0" collapsed="false">
      <c r="A55" s="10"/>
      <c r="B55" s="11"/>
      <c r="C55" s="12"/>
      <c r="D55" s="11"/>
      <c r="E55" s="13" t="str">
        <f aca="false">IF(D55="","",IFERROR(INDEX(Lists!$B$2:$B$27,MATCH(D55,Lists!$A$2:$A$27,0)),"Unknown category"))</f>
        <v/>
      </c>
    </row>
    <row r="56" customFormat="false" ht="15" hidden="false" customHeight="true" outlineLevel="0" collapsed="false">
      <c r="A56" s="10"/>
      <c r="B56" s="11"/>
      <c r="C56" s="12"/>
      <c r="D56" s="11"/>
      <c r="E56" s="13" t="str">
        <f aca="false">IF(D56="","",IFERROR(INDEX(Lists!$B$2:$B$27,MATCH(D56,Lists!$A$2:$A$27,0)),"Unknown category"))</f>
        <v/>
      </c>
    </row>
    <row r="57" customFormat="false" ht="15" hidden="false" customHeight="true" outlineLevel="0" collapsed="false">
      <c r="A57" s="10"/>
      <c r="B57" s="11"/>
      <c r="C57" s="12"/>
      <c r="D57" s="11"/>
      <c r="E57" s="13" t="str">
        <f aca="false">IF(D57="","",IFERROR(INDEX(Lists!$B$2:$B$27,MATCH(D57,Lists!$A$2:$A$27,0)),"Unknown category"))</f>
        <v/>
      </c>
    </row>
    <row r="58" customFormat="false" ht="15" hidden="false" customHeight="true" outlineLevel="0" collapsed="false">
      <c r="A58" s="10"/>
      <c r="B58" s="11"/>
      <c r="C58" s="12"/>
      <c r="D58" s="11"/>
      <c r="E58" s="13" t="str">
        <f aca="false">IF(D58="","",IFERROR(INDEX(Lists!$B$2:$B$27,MATCH(D58,Lists!$A$2:$A$27,0)),"Unknown category"))</f>
        <v/>
      </c>
    </row>
    <row r="59" customFormat="false" ht="15" hidden="false" customHeight="true" outlineLevel="0" collapsed="false">
      <c r="A59" s="10"/>
      <c r="B59" s="11"/>
      <c r="C59" s="12"/>
      <c r="D59" s="11"/>
      <c r="E59" s="13" t="str">
        <f aca="false">IF(D59="","",IFERROR(INDEX(Lists!$B$2:$B$27,MATCH(D59,Lists!$A$2:$A$27,0)),"Unknown category"))</f>
        <v/>
      </c>
    </row>
    <row r="60" customFormat="false" ht="15" hidden="false" customHeight="true" outlineLevel="0" collapsed="false">
      <c r="A60" s="10"/>
      <c r="B60" s="11"/>
      <c r="C60" s="12"/>
      <c r="D60" s="11"/>
      <c r="E60" s="13" t="str">
        <f aca="false">IF(D60="","",IFERROR(INDEX(Lists!$B$2:$B$27,MATCH(D60,Lists!$A$2:$A$27,0)),"Unknown category"))</f>
        <v/>
      </c>
    </row>
    <row r="61" customFormat="false" ht="15" hidden="false" customHeight="true" outlineLevel="0" collapsed="false">
      <c r="A61" s="10"/>
      <c r="B61" s="11"/>
      <c r="C61" s="12"/>
      <c r="D61" s="11"/>
      <c r="E61" s="13" t="str">
        <f aca="false">IF(D61="","",IFERROR(INDEX(Lists!$B$2:$B$27,MATCH(D61,Lists!$A$2:$A$27,0)),"Unknown category"))</f>
        <v/>
      </c>
    </row>
    <row r="62" customFormat="false" ht="15" hidden="false" customHeight="true" outlineLevel="0" collapsed="false">
      <c r="A62" s="10"/>
      <c r="B62" s="11"/>
      <c r="C62" s="12"/>
      <c r="D62" s="11"/>
      <c r="E62" s="13" t="str">
        <f aca="false">IF(D62="","",IFERROR(INDEX(Lists!$B$2:$B$27,MATCH(D62,Lists!$A$2:$A$27,0)),"Unknown category"))</f>
        <v/>
      </c>
    </row>
    <row r="63" customFormat="false" ht="15" hidden="false" customHeight="true" outlineLevel="0" collapsed="false">
      <c r="A63" s="10"/>
      <c r="B63" s="11"/>
      <c r="C63" s="12"/>
      <c r="D63" s="11"/>
      <c r="E63" s="13" t="str">
        <f aca="false">IF(D63="","",IFERROR(INDEX(Lists!$B$2:$B$27,MATCH(D63,Lists!$A$2:$A$27,0)),"Unknown category"))</f>
        <v/>
      </c>
    </row>
    <row r="64" customFormat="false" ht="15" hidden="false" customHeight="true" outlineLevel="0" collapsed="false">
      <c r="A64" s="10"/>
      <c r="B64" s="11"/>
      <c r="C64" s="12"/>
      <c r="D64" s="11"/>
      <c r="E64" s="13" t="str">
        <f aca="false">IF(D64="","",IFERROR(INDEX(Lists!$B$2:$B$27,MATCH(D64,Lists!$A$2:$A$27,0)),"Unknown category"))</f>
        <v/>
      </c>
    </row>
    <row r="65" customFormat="false" ht="15" hidden="false" customHeight="true" outlineLevel="0" collapsed="false">
      <c r="A65" s="10"/>
      <c r="B65" s="11"/>
      <c r="C65" s="12"/>
      <c r="D65" s="11"/>
      <c r="E65" s="13" t="str">
        <f aca="false">IF(D65="","",IFERROR(INDEX(Lists!$B$2:$B$27,MATCH(D65,Lists!$A$2:$A$27,0)),"Unknown category"))</f>
        <v/>
      </c>
    </row>
    <row r="66" customFormat="false" ht="15" hidden="false" customHeight="true" outlineLevel="0" collapsed="false">
      <c r="A66" s="10"/>
      <c r="B66" s="11"/>
      <c r="C66" s="12"/>
      <c r="D66" s="11"/>
      <c r="E66" s="13" t="str">
        <f aca="false">IF(D66="","",IFERROR(INDEX(Lists!$B$2:$B$27,MATCH(D66,Lists!$A$2:$A$27,0)),"Unknown category"))</f>
        <v/>
      </c>
    </row>
    <row r="67" customFormat="false" ht="15" hidden="false" customHeight="true" outlineLevel="0" collapsed="false">
      <c r="A67" s="10"/>
      <c r="B67" s="11"/>
      <c r="C67" s="12"/>
      <c r="D67" s="11"/>
      <c r="E67" s="13" t="str">
        <f aca="false">IF(D67="","",IFERROR(INDEX(Lists!$B$2:$B$27,MATCH(D67,Lists!$A$2:$A$27,0)),"Unknown category"))</f>
        <v/>
      </c>
    </row>
    <row r="68" customFormat="false" ht="15" hidden="false" customHeight="true" outlineLevel="0" collapsed="false">
      <c r="A68" s="10"/>
      <c r="B68" s="11"/>
      <c r="C68" s="12"/>
      <c r="D68" s="11"/>
      <c r="E68" s="13" t="str">
        <f aca="false">IF(D68="","",IFERROR(INDEX(Lists!$B$2:$B$27,MATCH(D68,Lists!$A$2:$A$27,0)),"Unknown category"))</f>
        <v/>
      </c>
    </row>
    <row r="69" customFormat="false" ht="15" hidden="false" customHeight="true" outlineLevel="0" collapsed="false">
      <c r="A69" s="10"/>
      <c r="B69" s="11"/>
      <c r="C69" s="12"/>
      <c r="D69" s="11"/>
      <c r="E69" s="13" t="str">
        <f aca="false">IF(D69="","",IFERROR(INDEX(Lists!$B$2:$B$27,MATCH(D69,Lists!$A$2:$A$27,0)),"Unknown category"))</f>
        <v/>
      </c>
    </row>
    <row r="70" customFormat="false" ht="15" hidden="false" customHeight="true" outlineLevel="0" collapsed="false">
      <c r="A70" s="10"/>
      <c r="B70" s="11"/>
      <c r="C70" s="12"/>
      <c r="D70" s="11"/>
      <c r="E70" s="13" t="str">
        <f aca="false">IF(D70="","",IFERROR(INDEX(Lists!$B$2:$B$27,MATCH(D70,Lists!$A$2:$A$27,0)),"Unknown category"))</f>
        <v/>
      </c>
    </row>
    <row r="71" customFormat="false" ht="15" hidden="false" customHeight="true" outlineLevel="0" collapsed="false">
      <c r="A71" s="10"/>
      <c r="B71" s="11"/>
      <c r="C71" s="12"/>
      <c r="D71" s="11"/>
      <c r="E71" s="13" t="str">
        <f aca="false">IF(D71="","",IFERROR(INDEX(Lists!$B$2:$B$27,MATCH(D71,Lists!$A$2:$A$27,0)),"Unknown category"))</f>
        <v/>
      </c>
    </row>
    <row r="72" customFormat="false" ht="15" hidden="false" customHeight="true" outlineLevel="0" collapsed="false">
      <c r="A72" s="10"/>
      <c r="B72" s="11"/>
      <c r="C72" s="12"/>
      <c r="D72" s="11"/>
      <c r="E72" s="13" t="str">
        <f aca="false">IF(D72="","",IFERROR(INDEX(Lists!$B$2:$B$27,MATCH(D72,Lists!$A$2:$A$27,0)),"Unknown category"))</f>
        <v/>
      </c>
    </row>
    <row r="73" customFormat="false" ht="15" hidden="false" customHeight="true" outlineLevel="0" collapsed="false">
      <c r="A73" s="10"/>
      <c r="B73" s="11"/>
      <c r="C73" s="12"/>
      <c r="D73" s="11"/>
      <c r="E73" s="13" t="str">
        <f aca="false">IF(D73="","",IFERROR(INDEX(Lists!$B$2:$B$27,MATCH(D73,Lists!$A$2:$A$27,0)),"Unknown category"))</f>
        <v/>
      </c>
    </row>
    <row r="74" customFormat="false" ht="15" hidden="false" customHeight="true" outlineLevel="0" collapsed="false">
      <c r="A74" s="10"/>
      <c r="B74" s="11"/>
      <c r="C74" s="12"/>
      <c r="D74" s="11"/>
      <c r="E74" s="13" t="str">
        <f aca="false">IF(D74="","",IFERROR(INDEX(Lists!$B$2:$B$27,MATCH(D74,Lists!$A$2:$A$27,0)),"Unknown category"))</f>
        <v/>
      </c>
    </row>
    <row r="75" customFormat="false" ht="15" hidden="false" customHeight="true" outlineLevel="0" collapsed="false">
      <c r="A75" s="10"/>
      <c r="B75" s="11"/>
      <c r="C75" s="12"/>
      <c r="D75" s="11"/>
      <c r="E75" s="13" t="str">
        <f aca="false">IF(D75="","",IFERROR(INDEX(Lists!$B$2:$B$27,MATCH(D75,Lists!$A$2:$A$27,0)),"Unknown category"))</f>
        <v/>
      </c>
    </row>
    <row r="76" customFormat="false" ht="15" hidden="false" customHeight="true" outlineLevel="0" collapsed="false">
      <c r="A76" s="10"/>
      <c r="B76" s="11"/>
      <c r="C76" s="12"/>
      <c r="D76" s="11"/>
      <c r="E76" s="13" t="str">
        <f aca="false">IF(D76="","",IFERROR(INDEX(Lists!$B$2:$B$27,MATCH(D76,Lists!$A$2:$A$27,0)),"Unknown category"))</f>
        <v/>
      </c>
    </row>
    <row r="77" customFormat="false" ht="15" hidden="false" customHeight="true" outlineLevel="0" collapsed="false">
      <c r="A77" s="10"/>
      <c r="B77" s="11"/>
      <c r="C77" s="12"/>
      <c r="D77" s="11"/>
      <c r="E77" s="13" t="str">
        <f aca="false">IF(D77="","",IFERROR(INDEX(Lists!$B$2:$B$27,MATCH(D77,Lists!$A$2:$A$27,0)),"Unknown category"))</f>
        <v/>
      </c>
    </row>
    <row r="78" customFormat="false" ht="15" hidden="false" customHeight="true" outlineLevel="0" collapsed="false">
      <c r="A78" s="10"/>
      <c r="B78" s="11"/>
      <c r="C78" s="12"/>
      <c r="D78" s="11"/>
      <c r="E78" s="13" t="str">
        <f aca="false">IF(D78="","",IFERROR(INDEX(Lists!$B$2:$B$27,MATCH(D78,Lists!$A$2:$A$27,0)),"Unknown category"))</f>
        <v/>
      </c>
    </row>
    <row r="79" customFormat="false" ht="15" hidden="false" customHeight="true" outlineLevel="0" collapsed="false">
      <c r="A79" s="10"/>
      <c r="B79" s="11"/>
      <c r="C79" s="12"/>
      <c r="D79" s="11"/>
      <c r="E79" s="13" t="str">
        <f aca="false">IF(D79="","",IFERROR(INDEX(Lists!$B$2:$B$27,MATCH(D79,Lists!$A$2:$A$27,0)),"Unknown category"))</f>
        <v/>
      </c>
    </row>
    <row r="80" customFormat="false" ht="15" hidden="false" customHeight="true" outlineLevel="0" collapsed="false">
      <c r="A80" s="10"/>
      <c r="B80" s="11"/>
      <c r="C80" s="12"/>
      <c r="D80" s="11"/>
      <c r="E80" s="13" t="str">
        <f aca="false">IF(D80="","",IFERROR(INDEX(Lists!$B$2:$B$27,MATCH(D80,Lists!$A$2:$A$27,0)),"Unknown category"))</f>
        <v/>
      </c>
    </row>
    <row r="81" customFormat="false" ht="15" hidden="false" customHeight="true" outlineLevel="0" collapsed="false">
      <c r="A81" s="10"/>
      <c r="B81" s="11"/>
      <c r="C81" s="12"/>
      <c r="D81" s="11"/>
      <c r="E81" s="13" t="str">
        <f aca="false">IF(D81="","",IFERROR(INDEX(Lists!$B$2:$B$27,MATCH(D81,Lists!$A$2:$A$27,0)),"Unknown category"))</f>
        <v/>
      </c>
    </row>
    <row r="82" customFormat="false" ht="15" hidden="false" customHeight="true" outlineLevel="0" collapsed="false">
      <c r="A82" s="10"/>
      <c r="B82" s="11"/>
      <c r="C82" s="12"/>
      <c r="D82" s="11"/>
      <c r="E82" s="13" t="str">
        <f aca="false">IF(D82="","",IFERROR(INDEX(Lists!$B$2:$B$27,MATCH(D82,Lists!$A$2:$A$27,0)),"Unknown category"))</f>
        <v/>
      </c>
    </row>
    <row r="83" customFormat="false" ht="15" hidden="false" customHeight="true" outlineLevel="0" collapsed="false">
      <c r="A83" s="10"/>
      <c r="B83" s="11"/>
      <c r="C83" s="12"/>
      <c r="D83" s="11"/>
      <c r="E83" s="13" t="str">
        <f aca="false">IF(D83="","",IFERROR(INDEX(Lists!$B$2:$B$27,MATCH(D83,Lists!$A$2:$A$27,0)),"Unknown category"))</f>
        <v/>
      </c>
    </row>
    <row r="84" customFormat="false" ht="15" hidden="false" customHeight="true" outlineLevel="0" collapsed="false">
      <c r="A84" s="10"/>
      <c r="B84" s="11"/>
      <c r="C84" s="12"/>
      <c r="D84" s="11"/>
      <c r="E84" s="13" t="str">
        <f aca="false">IF(D84="","",IFERROR(INDEX(Lists!$B$2:$B$27,MATCH(D84,Lists!$A$2:$A$27,0)),"Unknown category"))</f>
        <v/>
      </c>
    </row>
    <row r="85" customFormat="false" ht="15" hidden="false" customHeight="true" outlineLevel="0" collapsed="false">
      <c r="A85" s="10"/>
      <c r="B85" s="11"/>
      <c r="C85" s="12"/>
      <c r="D85" s="11"/>
      <c r="E85" s="13" t="str">
        <f aca="false">IF(D85="","",IFERROR(INDEX(Lists!$B$2:$B$27,MATCH(D85,Lists!$A$2:$A$27,0)),"Unknown category"))</f>
        <v/>
      </c>
    </row>
    <row r="86" customFormat="false" ht="15" hidden="false" customHeight="true" outlineLevel="0" collapsed="false">
      <c r="A86" s="10"/>
      <c r="B86" s="11"/>
      <c r="C86" s="12"/>
      <c r="D86" s="11"/>
      <c r="E86" s="13" t="str">
        <f aca="false">IF(D86="","",IFERROR(INDEX(Lists!$B$2:$B$27,MATCH(D86,Lists!$A$2:$A$27,0)),"Unknown category"))</f>
        <v/>
      </c>
    </row>
    <row r="87" customFormat="false" ht="15" hidden="false" customHeight="true" outlineLevel="0" collapsed="false">
      <c r="A87" s="10"/>
      <c r="B87" s="11"/>
      <c r="C87" s="12"/>
      <c r="D87" s="11"/>
      <c r="E87" s="13" t="str">
        <f aca="false">IF(D87="","",IFERROR(INDEX(Lists!$B$2:$B$27,MATCH(D87,Lists!$A$2:$A$27,0)),"Unknown category"))</f>
        <v/>
      </c>
    </row>
    <row r="88" customFormat="false" ht="15" hidden="false" customHeight="true" outlineLevel="0" collapsed="false">
      <c r="A88" s="10"/>
      <c r="B88" s="11"/>
      <c r="C88" s="12"/>
      <c r="D88" s="11"/>
      <c r="E88" s="13" t="str">
        <f aca="false">IF(D88="","",IFERROR(INDEX(Lists!$B$2:$B$27,MATCH(D88,Lists!$A$2:$A$27,0)),"Unknown category"))</f>
        <v/>
      </c>
    </row>
    <row r="89" customFormat="false" ht="15" hidden="false" customHeight="true" outlineLevel="0" collapsed="false">
      <c r="A89" s="10"/>
      <c r="B89" s="11"/>
      <c r="C89" s="12"/>
      <c r="D89" s="11"/>
      <c r="E89" s="13" t="str">
        <f aca="false">IF(D89="","",IFERROR(INDEX(Lists!$B$2:$B$27,MATCH(D89,Lists!$A$2:$A$27,0)),"Unknown category"))</f>
        <v/>
      </c>
    </row>
    <row r="90" customFormat="false" ht="15" hidden="false" customHeight="true" outlineLevel="0" collapsed="false">
      <c r="A90" s="10"/>
      <c r="B90" s="11"/>
      <c r="C90" s="12"/>
      <c r="D90" s="11"/>
      <c r="E90" s="13" t="str">
        <f aca="false">IF(D90="","",IFERROR(INDEX(Lists!$B$2:$B$27,MATCH(D90,Lists!$A$2:$A$27,0)),"Unknown category"))</f>
        <v/>
      </c>
    </row>
    <row r="91" customFormat="false" ht="15" hidden="false" customHeight="true" outlineLevel="0" collapsed="false">
      <c r="A91" s="10"/>
      <c r="B91" s="11"/>
      <c r="C91" s="12"/>
      <c r="D91" s="11"/>
      <c r="E91" s="13" t="str">
        <f aca="false">IF(D91="","",IFERROR(INDEX(Lists!$B$2:$B$27,MATCH(D91,Lists!$A$2:$A$27,0)),"Unknown category"))</f>
        <v/>
      </c>
    </row>
    <row r="92" customFormat="false" ht="15" hidden="false" customHeight="true" outlineLevel="0" collapsed="false">
      <c r="A92" s="10"/>
      <c r="B92" s="11"/>
      <c r="C92" s="12"/>
      <c r="D92" s="11"/>
      <c r="E92" s="13" t="str">
        <f aca="false">IF(D92="","",IFERROR(INDEX(Lists!$B$2:$B$27,MATCH(D92,Lists!$A$2:$A$27,0)),"Unknown category"))</f>
        <v/>
      </c>
    </row>
    <row r="93" customFormat="false" ht="15" hidden="false" customHeight="true" outlineLevel="0" collapsed="false">
      <c r="A93" s="10"/>
      <c r="B93" s="11"/>
      <c r="C93" s="12"/>
      <c r="D93" s="11"/>
      <c r="E93" s="13" t="str">
        <f aca="false">IF(D93="","",IFERROR(INDEX(Lists!$B$2:$B$27,MATCH(D93,Lists!$A$2:$A$27,0)),"Unknown category"))</f>
        <v/>
      </c>
    </row>
    <row r="94" customFormat="false" ht="15" hidden="false" customHeight="true" outlineLevel="0" collapsed="false">
      <c r="A94" s="10"/>
      <c r="B94" s="11"/>
      <c r="C94" s="12"/>
      <c r="D94" s="11"/>
      <c r="E94" s="13" t="str">
        <f aca="false">IF(D94="","",IFERROR(INDEX(Lists!$B$2:$B$27,MATCH(D94,Lists!$A$2:$A$27,0)),"Unknown category"))</f>
        <v/>
      </c>
    </row>
    <row r="95" customFormat="false" ht="15" hidden="false" customHeight="true" outlineLevel="0" collapsed="false">
      <c r="A95" s="10"/>
      <c r="B95" s="11"/>
      <c r="C95" s="12"/>
      <c r="D95" s="11"/>
      <c r="E95" s="13" t="str">
        <f aca="false">IF(D95="","",IFERROR(INDEX(Lists!$B$2:$B$27,MATCH(D95,Lists!$A$2:$A$27,0)),"Unknown category"))</f>
        <v/>
      </c>
    </row>
    <row r="96" customFormat="false" ht="15" hidden="false" customHeight="true" outlineLevel="0" collapsed="false">
      <c r="A96" s="10"/>
      <c r="B96" s="11"/>
      <c r="C96" s="12"/>
      <c r="D96" s="11"/>
      <c r="E96" s="13" t="str">
        <f aca="false">IF(D96="","",IFERROR(INDEX(Lists!$B$2:$B$27,MATCH(D96,Lists!$A$2:$A$27,0)),"Unknown category"))</f>
        <v/>
      </c>
    </row>
    <row r="97" customFormat="false" ht="15" hidden="false" customHeight="true" outlineLevel="0" collapsed="false">
      <c r="A97" s="10"/>
      <c r="B97" s="11"/>
      <c r="C97" s="12"/>
      <c r="D97" s="11"/>
      <c r="E97" s="13" t="str">
        <f aca="false">IF(D97="","",IFERROR(INDEX(Lists!$B$2:$B$27,MATCH(D97,Lists!$A$2:$A$27,0)),"Unknown category"))</f>
        <v/>
      </c>
    </row>
    <row r="98" customFormat="false" ht="15" hidden="false" customHeight="true" outlineLevel="0" collapsed="false">
      <c r="A98" s="10"/>
      <c r="B98" s="11"/>
      <c r="C98" s="12"/>
      <c r="D98" s="11"/>
      <c r="E98" s="13" t="str">
        <f aca="false">IF(D98="","",IFERROR(INDEX(Lists!$B$2:$B$27,MATCH(D98,Lists!$A$2:$A$27,0)),"Unknown category"))</f>
        <v/>
      </c>
    </row>
    <row r="99" customFormat="false" ht="15" hidden="false" customHeight="true" outlineLevel="0" collapsed="false">
      <c r="A99" s="10"/>
      <c r="B99" s="11"/>
      <c r="C99" s="12"/>
      <c r="D99" s="11"/>
      <c r="E99" s="13" t="str">
        <f aca="false">IF(D99="","",IFERROR(INDEX(Lists!$B$2:$B$27,MATCH(D99,Lists!$A$2:$A$27,0)),"Unknown category"))</f>
        <v/>
      </c>
    </row>
    <row r="100" customFormat="false" ht="15" hidden="false" customHeight="true" outlineLevel="0" collapsed="false">
      <c r="A100" s="10"/>
      <c r="B100" s="11"/>
      <c r="C100" s="12"/>
      <c r="D100" s="11"/>
      <c r="E100" s="13" t="str">
        <f aca="false">IF(D100="","",IFERROR(INDEX(Lists!$B$2:$B$27,MATCH(D100,Lists!$A$2:$A$27,0)),"Unknown category"))</f>
        <v/>
      </c>
    </row>
    <row r="101" customFormat="false" ht="15" hidden="false" customHeight="true" outlineLevel="0" collapsed="false">
      <c r="A101" s="10"/>
      <c r="B101" s="11"/>
      <c r="C101" s="12"/>
      <c r="D101" s="11"/>
      <c r="E101" s="13" t="str">
        <f aca="false">IF(D101="","",IFERROR(INDEX(Lists!$B$2:$B$27,MATCH(D101,Lists!$A$2:$A$27,0)),"Unknown category"))</f>
        <v/>
      </c>
    </row>
    <row r="102" customFormat="false" ht="15" hidden="false" customHeight="true" outlineLevel="0" collapsed="false">
      <c r="A102" s="10"/>
      <c r="B102" s="11"/>
      <c r="C102" s="12"/>
      <c r="D102" s="11"/>
      <c r="E102" s="13" t="str">
        <f aca="false">IF(D102="","",IFERROR(INDEX(Lists!$B$2:$B$27,MATCH(D102,Lists!$A$2:$A$27,0)),"Unknown category"))</f>
        <v/>
      </c>
    </row>
    <row r="103" customFormat="false" ht="15" hidden="false" customHeight="true" outlineLevel="0" collapsed="false">
      <c r="A103" s="10"/>
      <c r="B103" s="11"/>
      <c r="C103" s="12"/>
      <c r="D103" s="11"/>
      <c r="E103" s="13" t="str">
        <f aca="false">IF(D103="","",IFERROR(INDEX(Lists!$B$2:$B$27,MATCH(D103,Lists!$A$2:$A$27,0)),"Unknown category"))</f>
        <v/>
      </c>
    </row>
    <row r="104" customFormat="false" ht="15" hidden="false" customHeight="true" outlineLevel="0" collapsed="false">
      <c r="A104" s="10"/>
      <c r="B104" s="11"/>
      <c r="C104" s="12"/>
      <c r="D104" s="11"/>
      <c r="E104" s="13" t="str">
        <f aca="false">IF(D104="","",IFERROR(INDEX(Lists!$B$2:$B$27,MATCH(D104,Lists!$A$2:$A$27,0)),"Unknown category"))</f>
        <v/>
      </c>
    </row>
    <row r="105" customFormat="false" ht="15" hidden="false" customHeight="true" outlineLevel="0" collapsed="false">
      <c r="A105" s="10"/>
      <c r="B105" s="11"/>
      <c r="C105" s="12"/>
      <c r="D105" s="11"/>
      <c r="E105" s="13" t="str">
        <f aca="false">IF(D105="","",IFERROR(INDEX(Lists!$B$2:$B$27,MATCH(D105,Lists!$A$2:$A$27,0)),"Unknown category"))</f>
        <v/>
      </c>
    </row>
    <row r="106" customFormat="false" ht="15" hidden="false" customHeight="true" outlineLevel="0" collapsed="false">
      <c r="A106" s="10"/>
      <c r="B106" s="11"/>
      <c r="C106" s="12"/>
      <c r="D106" s="11"/>
      <c r="E106" s="13" t="str">
        <f aca="false">IF(D106="","",IFERROR(INDEX(Lists!$B$2:$B$27,MATCH(D106,Lists!$A$2:$A$27,0)),"Unknown category"))</f>
        <v/>
      </c>
    </row>
    <row r="107" customFormat="false" ht="15" hidden="false" customHeight="true" outlineLevel="0" collapsed="false">
      <c r="A107" s="10"/>
      <c r="B107" s="11"/>
      <c r="C107" s="12"/>
      <c r="D107" s="11"/>
      <c r="E107" s="13" t="str">
        <f aca="false">IF(D107="","",IFERROR(INDEX(Lists!$B$2:$B$27,MATCH(D107,Lists!$A$2:$A$27,0)),"Unknown category"))</f>
        <v/>
      </c>
    </row>
    <row r="108" customFormat="false" ht="15" hidden="false" customHeight="true" outlineLevel="0" collapsed="false">
      <c r="A108" s="10"/>
      <c r="B108" s="11"/>
      <c r="C108" s="12"/>
      <c r="D108" s="11"/>
      <c r="E108" s="13" t="str">
        <f aca="false">IF(D108="","",IFERROR(INDEX(Lists!$B$2:$B$27,MATCH(D108,Lists!$A$2:$A$27,0)),"Unknown category"))</f>
        <v/>
      </c>
    </row>
    <row r="109" customFormat="false" ht="15" hidden="false" customHeight="true" outlineLevel="0" collapsed="false">
      <c r="A109" s="10"/>
      <c r="B109" s="11"/>
      <c r="C109" s="12"/>
      <c r="D109" s="11"/>
      <c r="E109" s="13" t="str">
        <f aca="false">IF(D109="","",IFERROR(INDEX(Lists!$B$2:$B$27,MATCH(D109,Lists!$A$2:$A$27,0)),"Unknown category"))</f>
        <v/>
      </c>
    </row>
    <row r="110" customFormat="false" ht="15" hidden="false" customHeight="true" outlineLevel="0" collapsed="false">
      <c r="A110" s="10"/>
      <c r="B110" s="11"/>
      <c r="C110" s="12"/>
      <c r="D110" s="11"/>
      <c r="E110" s="13" t="str">
        <f aca="false">IF(D110="","",IFERROR(INDEX(Lists!$B$2:$B$27,MATCH(D110,Lists!$A$2:$A$27,0)),"Unknown category"))</f>
        <v/>
      </c>
    </row>
    <row r="111" customFormat="false" ht="15" hidden="false" customHeight="true" outlineLevel="0" collapsed="false">
      <c r="A111" s="10"/>
      <c r="B111" s="11"/>
      <c r="C111" s="12"/>
      <c r="D111" s="11"/>
      <c r="E111" s="13" t="str">
        <f aca="false">IF(D111="","",IFERROR(INDEX(Lists!$B$2:$B$27,MATCH(D111,Lists!$A$2:$A$27,0)),"Unknown category"))</f>
        <v/>
      </c>
    </row>
    <row r="112" customFormat="false" ht="15" hidden="false" customHeight="true" outlineLevel="0" collapsed="false">
      <c r="A112" s="10"/>
      <c r="B112" s="11"/>
      <c r="C112" s="12"/>
      <c r="D112" s="11"/>
      <c r="E112" s="13" t="str">
        <f aca="false">IF(D112="","",IFERROR(INDEX(Lists!$B$2:$B$27,MATCH(D112,Lists!$A$2:$A$27,0)),"Unknown category"))</f>
        <v/>
      </c>
    </row>
    <row r="113" customFormat="false" ht="15" hidden="false" customHeight="true" outlineLevel="0" collapsed="false">
      <c r="A113" s="10"/>
      <c r="B113" s="11"/>
      <c r="C113" s="12"/>
      <c r="D113" s="11"/>
      <c r="E113" s="13" t="str">
        <f aca="false">IF(D113="","",IFERROR(INDEX(Lists!$B$2:$B$27,MATCH(D113,Lists!$A$2:$A$27,0)),"Unknown category"))</f>
        <v/>
      </c>
    </row>
    <row r="114" customFormat="false" ht="15" hidden="false" customHeight="true" outlineLevel="0" collapsed="false">
      <c r="A114" s="10"/>
      <c r="B114" s="11"/>
      <c r="C114" s="12"/>
      <c r="D114" s="11"/>
      <c r="E114" s="13" t="str">
        <f aca="false">IF(D114="","",IFERROR(INDEX(Lists!$B$2:$B$27,MATCH(D114,Lists!$A$2:$A$27,0)),"Unknown category"))</f>
        <v/>
      </c>
    </row>
    <row r="115" customFormat="false" ht="15" hidden="false" customHeight="true" outlineLevel="0" collapsed="false">
      <c r="A115" s="10"/>
      <c r="B115" s="11"/>
      <c r="C115" s="12"/>
      <c r="D115" s="11"/>
      <c r="E115" s="13" t="str">
        <f aca="false">IF(D115="","",IFERROR(INDEX(Lists!$B$2:$B$27,MATCH(D115,Lists!$A$2:$A$27,0)),"Unknown category"))</f>
        <v/>
      </c>
    </row>
    <row r="116" customFormat="false" ht="15" hidden="false" customHeight="true" outlineLevel="0" collapsed="false">
      <c r="A116" s="10"/>
      <c r="B116" s="11"/>
      <c r="C116" s="12"/>
      <c r="D116" s="11"/>
      <c r="E116" s="13" t="str">
        <f aca="false">IF(D116="","",IFERROR(INDEX(Lists!$B$2:$B$27,MATCH(D116,Lists!$A$2:$A$27,0)),"Unknown category"))</f>
        <v/>
      </c>
    </row>
    <row r="117" customFormat="false" ht="15" hidden="false" customHeight="true" outlineLevel="0" collapsed="false">
      <c r="A117" s="10"/>
      <c r="B117" s="11"/>
      <c r="C117" s="12"/>
      <c r="D117" s="11"/>
      <c r="E117" s="13" t="str">
        <f aca="false">IF(D117="","",IFERROR(INDEX(Lists!$B$2:$B$27,MATCH(D117,Lists!$A$2:$A$27,0)),"Unknown category"))</f>
        <v/>
      </c>
    </row>
    <row r="118" customFormat="false" ht="15" hidden="false" customHeight="true" outlineLevel="0" collapsed="false">
      <c r="A118" s="10"/>
      <c r="B118" s="11"/>
      <c r="C118" s="12"/>
      <c r="D118" s="11"/>
      <c r="E118" s="13" t="str">
        <f aca="false">IF(D118="","",IFERROR(INDEX(Lists!$B$2:$B$27,MATCH(D118,Lists!$A$2:$A$27,0)),"Unknown category"))</f>
        <v/>
      </c>
    </row>
    <row r="119" customFormat="false" ht="15" hidden="false" customHeight="true" outlineLevel="0" collapsed="false">
      <c r="A119" s="10"/>
      <c r="B119" s="11"/>
      <c r="C119" s="12"/>
      <c r="D119" s="11"/>
      <c r="E119" s="13" t="str">
        <f aca="false">IF(D119="","",IFERROR(INDEX(Lists!$B$2:$B$27,MATCH(D119,Lists!$A$2:$A$27,0)),"Unknown category"))</f>
        <v/>
      </c>
    </row>
    <row r="120" customFormat="false" ht="15" hidden="false" customHeight="true" outlineLevel="0" collapsed="false">
      <c r="A120" s="10"/>
      <c r="B120" s="11"/>
      <c r="C120" s="12"/>
      <c r="D120" s="11"/>
      <c r="E120" s="13" t="str">
        <f aca="false">IF(D120="","",IFERROR(INDEX(Lists!$B$2:$B$27,MATCH(D120,Lists!$A$2:$A$27,0)),"Unknown category"))</f>
        <v/>
      </c>
    </row>
    <row r="121" customFormat="false" ht="15" hidden="false" customHeight="true" outlineLevel="0" collapsed="false">
      <c r="A121" s="10"/>
      <c r="B121" s="11"/>
      <c r="C121" s="12"/>
      <c r="D121" s="11"/>
      <c r="E121" s="13" t="str">
        <f aca="false">IF(D121="","",IFERROR(INDEX(Lists!$B$2:$B$27,MATCH(D121,Lists!$A$2:$A$27,0)),"Unknown category"))</f>
        <v/>
      </c>
    </row>
    <row r="122" customFormat="false" ht="15" hidden="false" customHeight="true" outlineLevel="0" collapsed="false">
      <c r="A122" s="10"/>
      <c r="B122" s="11"/>
      <c r="C122" s="12"/>
      <c r="D122" s="11"/>
      <c r="E122" s="13" t="str">
        <f aca="false">IF(D122="","",IFERROR(INDEX(Lists!$B$2:$B$27,MATCH(D122,Lists!$A$2:$A$27,0)),"Unknown category"))</f>
        <v/>
      </c>
    </row>
    <row r="123" customFormat="false" ht="15" hidden="false" customHeight="true" outlineLevel="0" collapsed="false">
      <c r="A123" s="10"/>
      <c r="B123" s="11"/>
      <c r="C123" s="12"/>
      <c r="D123" s="11"/>
      <c r="E123" s="13" t="str">
        <f aca="false">IF(D123="","",IFERROR(INDEX(Lists!$B$2:$B$27,MATCH(D123,Lists!$A$2:$A$27,0)),"Unknown category"))</f>
        <v/>
      </c>
    </row>
    <row r="124" customFormat="false" ht="15" hidden="false" customHeight="true" outlineLevel="0" collapsed="false">
      <c r="A124" s="10"/>
      <c r="B124" s="11"/>
      <c r="C124" s="12"/>
      <c r="D124" s="11"/>
      <c r="E124" s="13" t="str">
        <f aca="false">IF(D124="","",IFERROR(INDEX(Lists!$B$2:$B$27,MATCH(D124,Lists!$A$2:$A$27,0)),"Unknown category"))</f>
        <v/>
      </c>
    </row>
    <row r="125" customFormat="false" ht="15" hidden="false" customHeight="true" outlineLevel="0" collapsed="false">
      <c r="A125" s="10"/>
      <c r="B125" s="11"/>
      <c r="C125" s="12"/>
      <c r="D125" s="11"/>
      <c r="E125" s="13" t="str">
        <f aca="false">IF(D125="","",IFERROR(INDEX(Lists!$B$2:$B$27,MATCH(D125,Lists!$A$2:$A$27,0)),"Unknown category"))</f>
        <v/>
      </c>
    </row>
    <row r="126" customFormat="false" ht="15" hidden="false" customHeight="true" outlineLevel="0" collapsed="false">
      <c r="A126" s="10"/>
      <c r="B126" s="11"/>
      <c r="C126" s="12"/>
      <c r="D126" s="11"/>
      <c r="E126" s="13" t="str">
        <f aca="false">IF(D126="","",IFERROR(INDEX(Lists!$B$2:$B$27,MATCH(D126,Lists!$A$2:$A$27,0)),"Unknown category"))</f>
        <v/>
      </c>
    </row>
    <row r="127" customFormat="false" ht="15" hidden="false" customHeight="true" outlineLevel="0" collapsed="false">
      <c r="A127" s="10"/>
      <c r="B127" s="11"/>
      <c r="C127" s="12"/>
      <c r="D127" s="11"/>
      <c r="E127" s="13" t="str">
        <f aca="false">IF(D127="","",IFERROR(INDEX(Lists!$B$2:$B$27,MATCH(D127,Lists!$A$2:$A$27,0)),"Unknown category"))</f>
        <v/>
      </c>
    </row>
    <row r="128" customFormat="false" ht="15" hidden="false" customHeight="true" outlineLevel="0" collapsed="false">
      <c r="A128" s="10"/>
      <c r="B128" s="11"/>
      <c r="C128" s="12"/>
      <c r="D128" s="11"/>
      <c r="E128" s="13" t="str">
        <f aca="false">IF(D128="","",IFERROR(INDEX(Lists!$B$2:$B$27,MATCH(D128,Lists!$A$2:$A$27,0)),"Unknown category"))</f>
        <v/>
      </c>
    </row>
    <row r="129" customFormat="false" ht="15" hidden="false" customHeight="true" outlineLevel="0" collapsed="false">
      <c r="A129" s="10"/>
      <c r="B129" s="11"/>
      <c r="C129" s="12"/>
      <c r="D129" s="11"/>
      <c r="E129" s="13" t="str">
        <f aca="false">IF(D129="","",IFERROR(INDEX(Lists!$B$2:$B$27,MATCH(D129,Lists!$A$2:$A$27,0)),"Unknown category"))</f>
        <v/>
      </c>
    </row>
    <row r="130" customFormat="false" ht="15" hidden="false" customHeight="true" outlineLevel="0" collapsed="false">
      <c r="A130" s="10"/>
      <c r="B130" s="11"/>
      <c r="C130" s="12"/>
      <c r="D130" s="11"/>
      <c r="E130" s="13" t="str">
        <f aca="false">IF(D130="","",IFERROR(INDEX(Lists!$B$2:$B$27,MATCH(D130,Lists!$A$2:$A$27,0)),"Unknown category"))</f>
        <v/>
      </c>
    </row>
    <row r="131" customFormat="false" ht="15" hidden="false" customHeight="true" outlineLevel="0" collapsed="false">
      <c r="A131" s="10"/>
      <c r="B131" s="11"/>
      <c r="C131" s="12"/>
      <c r="D131" s="11"/>
      <c r="E131" s="13" t="str">
        <f aca="false">IF(D131="","",IFERROR(INDEX(Lists!$B$2:$B$27,MATCH(D131,Lists!$A$2:$A$27,0)),"Unknown category"))</f>
        <v/>
      </c>
    </row>
    <row r="132" customFormat="false" ht="15" hidden="false" customHeight="true" outlineLevel="0" collapsed="false">
      <c r="A132" s="10"/>
      <c r="B132" s="11"/>
      <c r="C132" s="12"/>
      <c r="D132" s="11"/>
      <c r="E132" s="13" t="str">
        <f aca="false">IF(D132="","",IFERROR(INDEX(Lists!$B$2:$B$27,MATCH(D132,Lists!$A$2:$A$27,0)),"Unknown category"))</f>
        <v/>
      </c>
    </row>
    <row r="133" customFormat="false" ht="15" hidden="false" customHeight="true" outlineLevel="0" collapsed="false">
      <c r="A133" s="10"/>
      <c r="B133" s="11"/>
      <c r="C133" s="12"/>
      <c r="D133" s="11"/>
      <c r="E133" s="13" t="str">
        <f aca="false">IF(D133="","",IFERROR(INDEX(Lists!$B$2:$B$27,MATCH(D133,Lists!$A$2:$A$27,0)),"Unknown category"))</f>
        <v/>
      </c>
    </row>
    <row r="134" customFormat="false" ht="15" hidden="false" customHeight="true" outlineLevel="0" collapsed="false">
      <c r="A134" s="10"/>
      <c r="B134" s="11"/>
      <c r="C134" s="12"/>
      <c r="D134" s="11"/>
      <c r="E134" s="13" t="str">
        <f aca="false">IF(D134="","",IFERROR(INDEX(Lists!$B$2:$B$27,MATCH(D134,Lists!$A$2:$A$27,0)),"Unknown category"))</f>
        <v/>
      </c>
    </row>
    <row r="135" customFormat="false" ht="15" hidden="false" customHeight="true" outlineLevel="0" collapsed="false">
      <c r="A135" s="10"/>
      <c r="B135" s="11"/>
      <c r="C135" s="12"/>
      <c r="D135" s="11"/>
      <c r="E135" s="13" t="str">
        <f aca="false">IF(D135="","",IFERROR(INDEX(Lists!$B$2:$B$27,MATCH(D135,Lists!$A$2:$A$27,0)),"Unknown category"))</f>
        <v/>
      </c>
    </row>
    <row r="136" customFormat="false" ht="15" hidden="false" customHeight="true" outlineLevel="0" collapsed="false">
      <c r="A136" s="10"/>
      <c r="B136" s="11"/>
      <c r="C136" s="12"/>
      <c r="D136" s="11"/>
      <c r="E136" s="13" t="str">
        <f aca="false">IF(D136="","",IFERROR(INDEX(Lists!$B$2:$B$27,MATCH(D136,Lists!$A$2:$A$27,0)),"Unknown category"))</f>
        <v/>
      </c>
    </row>
    <row r="137" customFormat="false" ht="15" hidden="false" customHeight="true" outlineLevel="0" collapsed="false">
      <c r="A137" s="10"/>
      <c r="B137" s="11"/>
      <c r="C137" s="12"/>
      <c r="D137" s="11"/>
      <c r="E137" s="13" t="str">
        <f aca="false">IF(D137="","",IFERROR(INDEX(Lists!$B$2:$B$27,MATCH(D137,Lists!$A$2:$A$27,0)),"Unknown category"))</f>
        <v/>
      </c>
    </row>
    <row r="138" customFormat="false" ht="15" hidden="false" customHeight="true" outlineLevel="0" collapsed="false">
      <c r="A138" s="10"/>
      <c r="B138" s="11"/>
      <c r="C138" s="12"/>
      <c r="D138" s="11"/>
      <c r="E138" s="13" t="str">
        <f aca="false">IF(D138="","",IFERROR(INDEX(Lists!$B$2:$B$27,MATCH(D138,Lists!$A$2:$A$27,0)),"Unknown category"))</f>
        <v/>
      </c>
    </row>
    <row r="139" customFormat="false" ht="15" hidden="false" customHeight="true" outlineLevel="0" collapsed="false">
      <c r="A139" s="10"/>
      <c r="B139" s="11"/>
      <c r="C139" s="12"/>
      <c r="D139" s="11"/>
      <c r="E139" s="13" t="str">
        <f aca="false">IF(D139="","",IFERROR(INDEX(Lists!$B$2:$B$27,MATCH(D139,Lists!$A$2:$A$27,0)),"Unknown category"))</f>
        <v/>
      </c>
    </row>
    <row r="140" customFormat="false" ht="15" hidden="false" customHeight="true" outlineLevel="0" collapsed="false">
      <c r="A140" s="10"/>
      <c r="B140" s="11"/>
      <c r="C140" s="12"/>
      <c r="D140" s="11"/>
      <c r="E140" s="13" t="str">
        <f aca="false">IF(D140="","",IFERROR(INDEX(Lists!$B$2:$B$27,MATCH(D140,Lists!$A$2:$A$27,0)),"Unknown category"))</f>
        <v/>
      </c>
    </row>
    <row r="141" customFormat="false" ht="15" hidden="false" customHeight="true" outlineLevel="0" collapsed="false">
      <c r="A141" s="10"/>
      <c r="B141" s="11"/>
      <c r="C141" s="12"/>
      <c r="D141" s="11"/>
      <c r="E141" s="13" t="str">
        <f aca="false">IF(D141="","",IFERROR(INDEX(Lists!$B$2:$B$27,MATCH(D141,Lists!$A$2:$A$27,0)),"Unknown category"))</f>
        <v/>
      </c>
    </row>
    <row r="142" customFormat="false" ht="15" hidden="false" customHeight="true" outlineLevel="0" collapsed="false">
      <c r="A142" s="10"/>
      <c r="B142" s="11"/>
      <c r="C142" s="12"/>
      <c r="D142" s="11"/>
      <c r="E142" s="13" t="str">
        <f aca="false">IF(D142="","",IFERROR(INDEX(Lists!$B$2:$B$27,MATCH(D142,Lists!$A$2:$A$27,0)),"Unknown category"))</f>
        <v/>
      </c>
    </row>
    <row r="143" customFormat="false" ht="15" hidden="false" customHeight="true" outlineLevel="0" collapsed="false">
      <c r="A143" s="10"/>
      <c r="B143" s="11"/>
      <c r="C143" s="12"/>
      <c r="D143" s="11"/>
      <c r="E143" s="13" t="str">
        <f aca="false">IF(D143="","",IFERROR(INDEX(Lists!$B$2:$B$27,MATCH(D143,Lists!$A$2:$A$27,0)),"Unknown category"))</f>
        <v/>
      </c>
    </row>
    <row r="144" customFormat="false" ht="15" hidden="false" customHeight="true" outlineLevel="0" collapsed="false">
      <c r="A144" s="10"/>
      <c r="B144" s="11"/>
      <c r="C144" s="12"/>
      <c r="D144" s="11"/>
      <c r="E144" s="13" t="str">
        <f aca="false">IF(D144="","",IFERROR(INDEX(Lists!$B$2:$B$27,MATCH(D144,Lists!$A$2:$A$27,0)),"Unknown category"))</f>
        <v/>
      </c>
    </row>
    <row r="145" customFormat="false" ht="15" hidden="false" customHeight="true" outlineLevel="0" collapsed="false">
      <c r="A145" s="10"/>
      <c r="B145" s="11"/>
      <c r="C145" s="12"/>
      <c r="D145" s="11"/>
      <c r="E145" s="13" t="str">
        <f aca="false">IF(D145="","",IFERROR(INDEX(Lists!$B$2:$B$27,MATCH(D145,Lists!$A$2:$A$27,0)),"Unknown category"))</f>
        <v/>
      </c>
    </row>
    <row r="146" customFormat="false" ht="15" hidden="false" customHeight="true" outlineLevel="0" collapsed="false">
      <c r="A146" s="10"/>
      <c r="B146" s="11"/>
      <c r="C146" s="12"/>
      <c r="D146" s="11"/>
      <c r="E146" s="13" t="str">
        <f aca="false">IF(D146="","",IFERROR(INDEX(Lists!$B$2:$B$27,MATCH(D146,Lists!$A$2:$A$27,0)),"Unknown category"))</f>
        <v/>
      </c>
    </row>
    <row r="147" customFormat="false" ht="15" hidden="false" customHeight="true" outlineLevel="0" collapsed="false">
      <c r="A147" s="10"/>
      <c r="B147" s="11"/>
      <c r="C147" s="12"/>
      <c r="D147" s="11"/>
      <c r="E147" s="13" t="str">
        <f aca="false">IF(D147="","",IFERROR(INDEX(Lists!$B$2:$B$27,MATCH(D147,Lists!$A$2:$A$27,0)),"Unknown category"))</f>
        <v/>
      </c>
    </row>
    <row r="148" customFormat="false" ht="15" hidden="false" customHeight="true" outlineLevel="0" collapsed="false">
      <c r="A148" s="10"/>
      <c r="B148" s="11"/>
      <c r="C148" s="12"/>
      <c r="D148" s="11"/>
      <c r="E148" s="13" t="str">
        <f aca="false">IF(D148="","",IFERROR(INDEX(Lists!$B$2:$B$27,MATCH(D148,Lists!$A$2:$A$27,0)),"Unknown category"))</f>
        <v/>
      </c>
    </row>
    <row r="149" customFormat="false" ht="15" hidden="false" customHeight="true" outlineLevel="0" collapsed="false">
      <c r="A149" s="10"/>
      <c r="B149" s="11"/>
      <c r="C149" s="12"/>
      <c r="D149" s="11"/>
      <c r="E149" s="13" t="str">
        <f aca="false">IF(D149="","",IFERROR(INDEX(Lists!$B$2:$B$27,MATCH(D149,Lists!$A$2:$A$27,0)),"Unknown category"))</f>
        <v/>
      </c>
    </row>
    <row r="150" customFormat="false" ht="15" hidden="false" customHeight="true" outlineLevel="0" collapsed="false">
      <c r="A150" s="10"/>
      <c r="B150" s="11"/>
      <c r="C150" s="12"/>
      <c r="D150" s="11"/>
      <c r="E150" s="13" t="str">
        <f aca="false">IF(D150="","",IFERROR(INDEX(Lists!$B$2:$B$27,MATCH(D150,Lists!$A$2:$A$27,0)),"Unknown category"))</f>
        <v/>
      </c>
    </row>
    <row r="151" customFormat="false" ht="15" hidden="false" customHeight="true" outlineLevel="0" collapsed="false">
      <c r="A151" s="10"/>
      <c r="B151" s="11"/>
      <c r="C151" s="12"/>
      <c r="D151" s="11"/>
      <c r="E151" s="13" t="str">
        <f aca="false">IF(D151="","",IFERROR(INDEX(Lists!$B$2:$B$27,MATCH(D151,Lists!$A$2:$A$27,0)),"Unknown category"))</f>
        <v/>
      </c>
    </row>
    <row r="152" customFormat="false" ht="15" hidden="false" customHeight="true" outlineLevel="0" collapsed="false">
      <c r="A152" s="10"/>
      <c r="B152" s="11"/>
      <c r="C152" s="12"/>
      <c r="D152" s="11"/>
      <c r="E152" s="13" t="str">
        <f aca="false">IF(D152="","",IFERROR(INDEX(Lists!$B$2:$B$27,MATCH(D152,Lists!$A$2:$A$27,0)),"Unknown category"))</f>
        <v/>
      </c>
    </row>
    <row r="153" customFormat="false" ht="15" hidden="false" customHeight="true" outlineLevel="0" collapsed="false">
      <c r="A153" s="10"/>
      <c r="B153" s="11"/>
      <c r="C153" s="12"/>
      <c r="D153" s="11"/>
      <c r="E153" s="13" t="str">
        <f aca="false">IF(D153="","",IFERROR(INDEX(Lists!$B$2:$B$27,MATCH(D153,Lists!$A$2:$A$27,0)),"Unknown category"))</f>
        <v/>
      </c>
    </row>
    <row r="154" customFormat="false" ht="15" hidden="false" customHeight="true" outlineLevel="0" collapsed="false">
      <c r="A154" s="10"/>
      <c r="B154" s="11"/>
      <c r="C154" s="12"/>
      <c r="D154" s="11"/>
      <c r="E154" s="13" t="str">
        <f aca="false">IF(D154="","",IFERROR(INDEX(Lists!$B$2:$B$27,MATCH(D154,Lists!$A$2:$A$27,0)),"Unknown category"))</f>
        <v/>
      </c>
    </row>
    <row r="155" customFormat="false" ht="15" hidden="false" customHeight="true" outlineLevel="0" collapsed="false">
      <c r="A155" s="10"/>
      <c r="B155" s="11"/>
      <c r="C155" s="12"/>
      <c r="D155" s="11"/>
      <c r="E155" s="13" t="str">
        <f aca="false">IF(D155="","",IFERROR(INDEX(Lists!$B$2:$B$27,MATCH(D155,Lists!$A$2:$A$27,0)),"Unknown category"))</f>
        <v/>
      </c>
    </row>
    <row r="156" customFormat="false" ht="15" hidden="false" customHeight="true" outlineLevel="0" collapsed="false">
      <c r="A156" s="10"/>
      <c r="B156" s="11"/>
      <c r="C156" s="12"/>
      <c r="D156" s="11"/>
      <c r="E156" s="13" t="str">
        <f aca="false">IF(D156="","",IFERROR(INDEX(Lists!$B$2:$B$27,MATCH(D156,Lists!$A$2:$A$27,0)),"Unknown category"))</f>
        <v/>
      </c>
    </row>
    <row r="157" customFormat="false" ht="15" hidden="false" customHeight="true" outlineLevel="0" collapsed="false">
      <c r="A157" s="10"/>
      <c r="B157" s="11"/>
      <c r="C157" s="12"/>
      <c r="D157" s="11"/>
      <c r="E157" s="13" t="str">
        <f aca="false">IF(D157="","",IFERROR(INDEX(Lists!$B$2:$B$27,MATCH(D157,Lists!$A$2:$A$27,0)),"Unknown category"))</f>
        <v/>
      </c>
    </row>
    <row r="158" customFormat="false" ht="15" hidden="false" customHeight="true" outlineLevel="0" collapsed="false">
      <c r="A158" s="10"/>
      <c r="B158" s="11"/>
      <c r="C158" s="12"/>
      <c r="D158" s="11"/>
      <c r="E158" s="13" t="str">
        <f aca="false">IF(D158="","",IFERROR(INDEX(Lists!$B$2:$B$27,MATCH(D158,Lists!$A$2:$A$27,0)),"Unknown category"))</f>
        <v/>
      </c>
    </row>
    <row r="159" customFormat="false" ht="15" hidden="false" customHeight="true" outlineLevel="0" collapsed="false">
      <c r="A159" s="10"/>
      <c r="B159" s="11"/>
      <c r="C159" s="12"/>
      <c r="D159" s="11"/>
      <c r="E159" s="13" t="str">
        <f aca="false">IF(D159="","",IFERROR(INDEX(Lists!$B$2:$B$27,MATCH(D159,Lists!$A$2:$A$27,0)),"Unknown category"))</f>
        <v/>
      </c>
    </row>
    <row r="160" customFormat="false" ht="15" hidden="false" customHeight="true" outlineLevel="0" collapsed="false">
      <c r="A160" s="10"/>
      <c r="B160" s="11"/>
      <c r="C160" s="12"/>
      <c r="D160" s="11"/>
      <c r="E160" s="13" t="str">
        <f aca="false">IF(D160="","",IFERROR(INDEX(Lists!$B$2:$B$27,MATCH(D160,Lists!$A$2:$A$27,0)),"Unknown category"))</f>
        <v/>
      </c>
    </row>
    <row r="161" customFormat="false" ht="15" hidden="false" customHeight="true" outlineLevel="0" collapsed="false">
      <c r="A161" s="10"/>
      <c r="B161" s="11"/>
      <c r="C161" s="12"/>
      <c r="D161" s="11"/>
      <c r="E161" s="13" t="str">
        <f aca="false">IF(D161="","",IFERROR(INDEX(Lists!$B$2:$B$27,MATCH(D161,Lists!$A$2:$A$27,0)),"Unknown category"))</f>
        <v/>
      </c>
    </row>
    <row r="162" customFormat="false" ht="15" hidden="false" customHeight="true" outlineLevel="0" collapsed="false">
      <c r="A162" s="10"/>
      <c r="B162" s="11"/>
      <c r="C162" s="12"/>
      <c r="D162" s="11"/>
      <c r="E162" s="13" t="str">
        <f aca="false">IF(D162="","",IFERROR(INDEX(Lists!$B$2:$B$27,MATCH(D162,Lists!$A$2:$A$27,0)),"Unknown category"))</f>
        <v/>
      </c>
    </row>
    <row r="163" customFormat="false" ht="15" hidden="false" customHeight="true" outlineLevel="0" collapsed="false">
      <c r="A163" s="10"/>
      <c r="B163" s="11"/>
      <c r="C163" s="12"/>
      <c r="D163" s="11"/>
      <c r="E163" s="13" t="str">
        <f aca="false">IF(D163="","",IFERROR(INDEX(Lists!$B$2:$B$27,MATCH(D163,Lists!$A$2:$A$27,0)),"Unknown category"))</f>
        <v/>
      </c>
    </row>
    <row r="164" customFormat="false" ht="15" hidden="false" customHeight="true" outlineLevel="0" collapsed="false">
      <c r="A164" s="10"/>
      <c r="B164" s="11"/>
      <c r="C164" s="12"/>
      <c r="D164" s="11"/>
      <c r="E164" s="13" t="str">
        <f aca="false">IF(D164="","",IFERROR(INDEX(Lists!$B$2:$B$27,MATCH(D164,Lists!$A$2:$A$27,0)),"Unknown category"))</f>
        <v/>
      </c>
    </row>
    <row r="165" customFormat="false" ht="15" hidden="false" customHeight="true" outlineLevel="0" collapsed="false">
      <c r="A165" s="10"/>
      <c r="B165" s="11"/>
      <c r="C165" s="12"/>
      <c r="D165" s="11"/>
      <c r="E165" s="13" t="str">
        <f aca="false">IF(D165="","",IFERROR(INDEX(Lists!$B$2:$B$27,MATCH(D165,Lists!$A$2:$A$27,0)),"Unknown category"))</f>
        <v/>
      </c>
    </row>
    <row r="166" customFormat="false" ht="15" hidden="false" customHeight="true" outlineLevel="0" collapsed="false">
      <c r="A166" s="10"/>
      <c r="B166" s="11"/>
      <c r="C166" s="12"/>
      <c r="D166" s="11"/>
      <c r="E166" s="13" t="str">
        <f aca="false">IF(D166="","",IFERROR(INDEX(Lists!$B$2:$B$27,MATCH(D166,Lists!$A$2:$A$27,0)),"Unknown category"))</f>
        <v/>
      </c>
    </row>
    <row r="167" customFormat="false" ht="15" hidden="false" customHeight="true" outlineLevel="0" collapsed="false">
      <c r="A167" s="10"/>
      <c r="B167" s="11"/>
      <c r="C167" s="12"/>
      <c r="D167" s="11"/>
      <c r="E167" s="13" t="str">
        <f aca="false">IF(D167="","",IFERROR(INDEX(Lists!$B$2:$B$27,MATCH(D167,Lists!$A$2:$A$27,0)),"Unknown category"))</f>
        <v/>
      </c>
    </row>
    <row r="168" customFormat="false" ht="15" hidden="false" customHeight="true" outlineLevel="0" collapsed="false">
      <c r="A168" s="10"/>
      <c r="B168" s="11"/>
      <c r="C168" s="12"/>
      <c r="D168" s="11"/>
      <c r="E168" s="13" t="str">
        <f aca="false">IF(D168="","",IFERROR(INDEX(Lists!$B$2:$B$27,MATCH(D168,Lists!$A$2:$A$27,0)),"Unknown category"))</f>
        <v/>
      </c>
    </row>
    <row r="169" customFormat="false" ht="15" hidden="false" customHeight="true" outlineLevel="0" collapsed="false">
      <c r="A169" s="10"/>
      <c r="B169" s="11"/>
      <c r="C169" s="12"/>
      <c r="D169" s="11"/>
      <c r="E169" s="13" t="str">
        <f aca="false">IF(D169="","",IFERROR(INDEX(Lists!$B$2:$B$27,MATCH(D169,Lists!$A$2:$A$27,0)),"Unknown category"))</f>
        <v/>
      </c>
    </row>
    <row r="170" customFormat="false" ht="15" hidden="false" customHeight="true" outlineLevel="0" collapsed="false">
      <c r="A170" s="10"/>
      <c r="B170" s="11"/>
      <c r="C170" s="12"/>
      <c r="D170" s="11"/>
      <c r="E170" s="13" t="str">
        <f aca="false">IF(D170="","",IFERROR(INDEX(Lists!$B$2:$B$27,MATCH(D170,Lists!$A$2:$A$27,0)),"Unknown category"))</f>
        <v/>
      </c>
    </row>
    <row r="171" customFormat="false" ht="15" hidden="false" customHeight="true" outlineLevel="0" collapsed="false">
      <c r="A171" s="10"/>
      <c r="B171" s="11"/>
      <c r="C171" s="12"/>
      <c r="D171" s="11"/>
      <c r="E171" s="13" t="str">
        <f aca="false">IF(D171="","",IFERROR(INDEX(Lists!$B$2:$B$27,MATCH(D171,Lists!$A$2:$A$27,0)),"Unknown category"))</f>
        <v/>
      </c>
    </row>
    <row r="172" customFormat="false" ht="15" hidden="false" customHeight="true" outlineLevel="0" collapsed="false">
      <c r="A172" s="10"/>
      <c r="B172" s="11"/>
      <c r="C172" s="12"/>
      <c r="D172" s="11"/>
      <c r="E172" s="13" t="str">
        <f aca="false">IF(D172="","",IFERROR(INDEX(Lists!$B$2:$B$27,MATCH(D172,Lists!$A$2:$A$27,0)),"Unknown category"))</f>
        <v/>
      </c>
    </row>
    <row r="173" customFormat="false" ht="15" hidden="false" customHeight="true" outlineLevel="0" collapsed="false">
      <c r="A173" s="10"/>
      <c r="B173" s="11"/>
      <c r="C173" s="12"/>
      <c r="D173" s="11"/>
      <c r="E173" s="13" t="str">
        <f aca="false">IF(D173="","",IFERROR(INDEX(Lists!$B$2:$B$27,MATCH(D173,Lists!$A$2:$A$27,0)),"Unknown category"))</f>
        <v/>
      </c>
    </row>
    <row r="174" customFormat="false" ht="15" hidden="false" customHeight="true" outlineLevel="0" collapsed="false">
      <c r="A174" s="10"/>
      <c r="B174" s="11"/>
      <c r="C174" s="12"/>
      <c r="D174" s="11"/>
      <c r="E174" s="13" t="str">
        <f aca="false">IF(D174="","",IFERROR(INDEX(Lists!$B$2:$B$27,MATCH(D174,Lists!$A$2:$A$27,0)),"Unknown category"))</f>
        <v/>
      </c>
    </row>
    <row r="175" customFormat="false" ht="15" hidden="false" customHeight="true" outlineLevel="0" collapsed="false">
      <c r="A175" s="10"/>
      <c r="B175" s="11"/>
      <c r="C175" s="12"/>
      <c r="D175" s="11"/>
      <c r="E175" s="13" t="str">
        <f aca="false">IF(D175="","",IFERROR(INDEX(Lists!$B$2:$B$27,MATCH(D175,Lists!$A$2:$A$27,0)),"Unknown category"))</f>
        <v/>
      </c>
    </row>
    <row r="176" customFormat="false" ht="15" hidden="false" customHeight="true" outlineLevel="0" collapsed="false">
      <c r="A176" s="10"/>
      <c r="B176" s="11"/>
      <c r="C176" s="12"/>
      <c r="D176" s="11"/>
      <c r="E176" s="13" t="str">
        <f aca="false">IF(D176="","",IFERROR(INDEX(Lists!$B$2:$B$27,MATCH(D176,Lists!$A$2:$A$27,0)),"Unknown category"))</f>
        <v/>
      </c>
    </row>
    <row r="177" customFormat="false" ht="15" hidden="false" customHeight="true" outlineLevel="0" collapsed="false">
      <c r="A177" s="10"/>
      <c r="B177" s="11"/>
      <c r="C177" s="12"/>
      <c r="D177" s="11"/>
      <c r="E177" s="13" t="str">
        <f aca="false">IF(D177="","",IFERROR(INDEX(Lists!$B$2:$B$27,MATCH(D177,Lists!$A$2:$A$27,0)),"Unknown category"))</f>
        <v/>
      </c>
    </row>
    <row r="178" customFormat="false" ht="15" hidden="false" customHeight="true" outlineLevel="0" collapsed="false">
      <c r="A178" s="10"/>
      <c r="B178" s="11"/>
      <c r="C178" s="12"/>
      <c r="D178" s="11"/>
      <c r="E178" s="13" t="str">
        <f aca="false">IF(D178="","",IFERROR(INDEX(Lists!$B$2:$B$27,MATCH(D178,Lists!$A$2:$A$27,0)),"Unknown category"))</f>
        <v/>
      </c>
    </row>
    <row r="179" customFormat="false" ht="15" hidden="false" customHeight="true" outlineLevel="0" collapsed="false">
      <c r="A179" s="10"/>
      <c r="B179" s="11"/>
      <c r="C179" s="12"/>
      <c r="D179" s="11"/>
      <c r="E179" s="13" t="str">
        <f aca="false">IF(D179="","",IFERROR(INDEX(Lists!$B$2:$B$27,MATCH(D179,Lists!$A$2:$A$27,0)),"Unknown category"))</f>
        <v/>
      </c>
    </row>
    <row r="180" customFormat="false" ht="15" hidden="false" customHeight="true" outlineLevel="0" collapsed="false">
      <c r="A180" s="10"/>
      <c r="B180" s="11"/>
      <c r="C180" s="12"/>
      <c r="D180" s="11"/>
      <c r="E180" s="13" t="str">
        <f aca="false">IF(D180="","",IFERROR(INDEX(Lists!$B$2:$B$27,MATCH(D180,Lists!$A$2:$A$27,0)),"Unknown category"))</f>
        <v/>
      </c>
    </row>
    <row r="181" customFormat="false" ht="15" hidden="false" customHeight="true" outlineLevel="0" collapsed="false">
      <c r="A181" s="10"/>
      <c r="B181" s="11"/>
      <c r="C181" s="12"/>
      <c r="D181" s="11"/>
      <c r="E181" s="13" t="str">
        <f aca="false">IF(D181="","",IFERROR(INDEX(Lists!$B$2:$B$27,MATCH(D181,Lists!$A$2:$A$27,0)),"Unknown category"))</f>
        <v/>
      </c>
    </row>
    <row r="182" customFormat="false" ht="15" hidden="false" customHeight="true" outlineLevel="0" collapsed="false">
      <c r="A182" s="10"/>
      <c r="B182" s="11"/>
      <c r="C182" s="12"/>
      <c r="D182" s="11"/>
      <c r="E182" s="13" t="str">
        <f aca="false">IF(D182="","",IFERROR(INDEX(Lists!$B$2:$B$27,MATCH(D182,Lists!$A$2:$A$27,0)),"Unknown category"))</f>
        <v/>
      </c>
    </row>
    <row r="183" customFormat="false" ht="15" hidden="false" customHeight="true" outlineLevel="0" collapsed="false">
      <c r="A183" s="10"/>
      <c r="B183" s="11"/>
      <c r="C183" s="12"/>
      <c r="D183" s="11"/>
      <c r="E183" s="13" t="str">
        <f aca="false">IF(D183="","",IFERROR(INDEX(Lists!$B$2:$B$27,MATCH(D183,Lists!$A$2:$A$27,0)),"Unknown category"))</f>
        <v/>
      </c>
    </row>
    <row r="184" customFormat="false" ht="15" hidden="false" customHeight="true" outlineLevel="0" collapsed="false">
      <c r="A184" s="10"/>
      <c r="B184" s="11"/>
      <c r="C184" s="12"/>
      <c r="D184" s="11"/>
      <c r="E184" s="13" t="str">
        <f aca="false">IF(D184="","",IFERROR(INDEX(Lists!$B$2:$B$27,MATCH(D184,Lists!$A$2:$A$27,0)),"Unknown category"))</f>
        <v/>
      </c>
    </row>
    <row r="185" customFormat="false" ht="15" hidden="false" customHeight="true" outlineLevel="0" collapsed="false">
      <c r="A185" s="10"/>
      <c r="B185" s="11"/>
      <c r="C185" s="12"/>
      <c r="D185" s="11"/>
      <c r="E185" s="13" t="str">
        <f aca="false">IF(D185="","",IFERROR(INDEX(Lists!$B$2:$B$27,MATCH(D185,Lists!$A$2:$A$27,0)),"Unknown category"))</f>
        <v/>
      </c>
    </row>
    <row r="186" customFormat="false" ht="15" hidden="false" customHeight="true" outlineLevel="0" collapsed="false">
      <c r="A186" s="10"/>
      <c r="B186" s="11"/>
      <c r="C186" s="12"/>
      <c r="D186" s="11"/>
      <c r="E186" s="13" t="str">
        <f aca="false">IF(D186="","",IFERROR(INDEX(Lists!$B$2:$B$27,MATCH(D186,Lists!$A$2:$A$27,0)),"Unknown category"))</f>
        <v/>
      </c>
    </row>
    <row r="187" customFormat="false" ht="15" hidden="false" customHeight="true" outlineLevel="0" collapsed="false">
      <c r="A187" s="10"/>
      <c r="B187" s="11"/>
      <c r="C187" s="12"/>
      <c r="D187" s="11"/>
      <c r="E187" s="13" t="str">
        <f aca="false">IF(D187="","",IFERROR(INDEX(Lists!$B$2:$B$27,MATCH(D187,Lists!$A$2:$A$27,0)),"Unknown category"))</f>
        <v/>
      </c>
    </row>
    <row r="188" customFormat="false" ht="15" hidden="false" customHeight="true" outlineLevel="0" collapsed="false">
      <c r="A188" s="10"/>
      <c r="B188" s="11"/>
      <c r="C188" s="12"/>
      <c r="D188" s="11"/>
      <c r="E188" s="13" t="str">
        <f aca="false">IF(D188="","",IFERROR(INDEX(Lists!$B$2:$B$27,MATCH(D188,Lists!$A$2:$A$27,0)),"Unknown category"))</f>
        <v/>
      </c>
    </row>
    <row r="189" customFormat="false" ht="15" hidden="false" customHeight="true" outlineLevel="0" collapsed="false">
      <c r="A189" s="10"/>
      <c r="B189" s="11"/>
      <c r="C189" s="12"/>
      <c r="D189" s="11"/>
      <c r="E189" s="13" t="str">
        <f aca="false">IF(D189="","",IFERROR(INDEX(Lists!$B$2:$B$27,MATCH(D189,Lists!$A$2:$A$27,0)),"Unknown category"))</f>
        <v/>
      </c>
    </row>
    <row r="190" customFormat="false" ht="15" hidden="false" customHeight="true" outlineLevel="0" collapsed="false">
      <c r="A190" s="10"/>
      <c r="B190" s="11"/>
      <c r="C190" s="12"/>
      <c r="D190" s="11"/>
      <c r="E190" s="13" t="str">
        <f aca="false">IF(D190="","",IFERROR(INDEX(Lists!$B$2:$B$27,MATCH(D190,Lists!$A$2:$A$27,0)),"Unknown category"))</f>
        <v/>
      </c>
    </row>
    <row r="191" customFormat="false" ht="15" hidden="false" customHeight="true" outlineLevel="0" collapsed="false">
      <c r="A191" s="10"/>
      <c r="B191" s="11"/>
      <c r="C191" s="12"/>
      <c r="D191" s="11"/>
      <c r="E191" s="13" t="str">
        <f aca="false">IF(D191="","",IFERROR(INDEX(Lists!$B$2:$B$27,MATCH(D191,Lists!$A$2:$A$27,0)),"Unknown category"))</f>
        <v/>
      </c>
    </row>
    <row r="192" customFormat="false" ht="15" hidden="false" customHeight="true" outlineLevel="0" collapsed="false">
      <c r="A192" s="10"/>
      <c r="B192" s="11"/>
      <c r="C192" s="12"/>
      <c r="D192" s="11"/>
      <c r="E192" s="13" t="str">
        <f aca="false">IF(D192="","",IFERROR(INDEX(Lists!$B$2:$B$27,MATCH(D192,Lists!$A$2:$A$27,0)),"Unknown category"))</f>
        <v/>
      </c>
    </row>
    <row r="193" customFormat="false" ht="15" hidden="false" customHeight="true" outlineLevel="0" collapsed="false">
      <c r="A193" s="10"/>
      <c r="B193" s="11"/>
      <c r="C193" s="12"/>
      <c r="D193" s="11"/>
      <c r="E193" s="13" t="str">
        <f aca="false">IF(D193="","",IFERROR(INDEX(Lists!$B$2:$B$27,MATCH(D193,Lists!$A$2:$A$27,0)),"Unknown category"))</f>
        <v/>
      </c>
    </row>
    <row r="194" customFormat="false" ht="15" hidden="false" customHeight="true" outlineLevel="0" collapsed="false">
      <c r="A194" s="10"/>
      <c r="B194" s="11"/>
      <c r="C194" s="12"/>
      <c r="D194" s="11"/>
      <c r="E194" s="13" t="str">
        <f aca="false">IF(D194="","",IFERROR(INDEX(Lists!$B$2:$B$27,MATCH(D194,Lists!$A$2:$A$27,0)),"Unknown category"))</f>
        <v/>
      </c>
    </row>
    <row r="195" customFormat="false" ht="15" hidden="false" customHeight="true" outlineLevel="0" collapsed="false">
      <c r="A195" s="10"/>
      <c r="B195" s="11"/>
      <c r="C195" s="12"/>
      <c r="D195" s="11"/>
      <c r="E195" s="13" t="str">
        <f aca="false">IF(D195="","",IFERROR(INDEX(Lists!$B$2:$B$27,MATCH(D195,Lists!$A$2:$A$27,0)),"Unknown category"))</f>
        <v/>
      </c>
    </row>
    <row r="196" customFormat="false" ht="15" hidden="false" customHeight="true" outlineLevel="0" collapsed="false">
      <c r="A196" s="10"/>
      <c r="B196" s="11"/>
      <c r="C196" s="12"/>
      <c r="D196" s="11"/>
      <c r="E196" s="13" t="str">
        <f aca="false">IF(D196="","",IFERROR(INDEX(Lists!$B$2:$B$27,MATCH(D196,Lists!$A$2:$A$27,0)),"Unknown category"))</f>
        <v/>
      </c>
    </row>
    <row r="197" customFormat="false" ht="15" hidden="false" customHeight="true" outlineLevel="0" collapsed="false">
      <c r="A197" s="10"/>
      <c r="B197" s="11"/>
      <c r="C197" s="12"/>
      <c r="D197" s="11"/>
      <c r="E197" s="13" t="str">
        <f aca="false">IF(D197="","",IFERROR(INDEX(Lists!$B$2:$B$27,MATCH(D197,Lists!$A$2:$A$27,0)),"Unknown category"))</f>
        <v/>
      </c>
    </row>
    <row r="198" customFormat="false" ht="15" hidden="false" customHeight="true" outlineLevel="0" collapsed="false">
      <c r="A198" s="10"/>
      <c r="B198" s="11"/>
      <c r="C198" s="12"/>
      <c r="D198" s="11"/>
      <c r="E198" s="13" t="str">
        <f aca="false">IF(D198="","",IFERROR(INDEX(Lists!$B$2:$B$27,MATCH(D198,Lists!$A$2:$A$27,0)),"Unknown category"))</f>
        <v/>
      </c>
    </row>
    <row r="199" customFormat="false" ht="15" hidden="false" customHeight="true" outlineLevel="0" collapsed="false">
      <c r="A199" s="10"/>
      <c r="B199" s="11"/>
      <c r="C199" s="12"/>
      <c r="D199" s="11"/>
      <c r="E199" s="13" t="str">
        <f aca="false">IF(D199="","",IFERROR(INDEX(Lists!$B$2:$B$27,MATCH(D199,Lists!$A$2:$A$27,0)),"Unknown category"))</f>
        <v/>
      </c>
    </row>
    <row r="200" customFormat="false" ht="15" hidden="false" customHeight="true" outlineLevel="0" collapsed="false">
      <c r="A200" s="10"/>
      <c r="B200" s="11"/>
      <c r="C200" s="12"/>
      <c r="D200" s="11"/>
      <c r="E200" s="13" t="str">
        <f aca="false">IF(D200="","",IFERROR(INDEX(Lists!$B$2:$B$27,MATCH(D200,Lists!$A$2:$A$27,0)),"Unknown category"))</f>
        <v/>
      </c>
    </row>
    <row r="201" customFormat="false" ht="15" hidden="false" customHeight="true" outlineLevel="0" collapsed="false">
      <c r="A201" s="10"/>
      <c r="B201" s="11"/>
      <c r="C201" s="12"/>
      <c r="D201" s="11"/>
      <c r="E201" s="13" t="str">
        <f aca="false">IF(D201="","",IFERROR(INDEX(Lists!$B$2:$B$27,MATCH(D201,Lists!$A$2:$A$27,0)),"Unknown category"))</f>
        <v/>
      </c>
    </row>
    <row r="202" customFormat="false" ht="15" hidden="false" customHeight="true" outlineLevel="0" collapsed="false">
      <c r="A202" s="10"/>
      <c r="B202" s="11"/>
      <c r="C202" s="12"/>
      <c r="D202" s="11"/>
      <c r="E202" s="13" t="str">
        <f aca="false">IF(D202="","",IFERROR(INDEX(Lists!$B$2:$B$27,MATCH(D202,Lists!$A$2:$A$27,0)),"Unknown category"))</f>
        <v/>
      </c>
    </row>
    <row r="203" customFormat="false" ht="15" hidden="false" customHeight="true" outlineLevel="0" collapsed="false">
      <c r="A203" s="10"/>
      <c r="B203" s="11"/>
      <c r="C203" s="12"/>
      <c r="D203" s="11"/>
      <c r="E203" s="13" t="str">
        <f aca="false">IF(D203="","",IFERROR(INDEX(Lists!$B$2:$B$27,MATCH(D203,Lists!$A$2:$A$27,0)),"Unknown category"))</f>
        <v/>
      </c>
    </row>
    <row r="204" customFormat="false" ht="15" hidden="false" customHeight="true" outlineLevel="0" collapsed="false">
      <c r="A204" s="10"/>
      <c r="B204" s="11"/>
      <c r="C204" s="12"/>
      <c r="D204" s="11"/>
      <c r="E204" s="13" t="str">
        <f aca="false">IF(D204="","",IFERROR(INDEX(Lists!$B$2:$B$27,MATCH(D204,Lists!$A$2:$A$27,0)),"Unknown category"))</f>
        <v/>
      </c>
    </row>
    <row r="205" customFormat="false" ht="15" hidden="false" customHeight="true" outlineLevel="0" collapsed="false">
      <c r="A205" s="10"/>
      <c r="B205" s="11"/>
      <c r="C205" s="12"/>
      <c r="D205" s="11"/>
      <c r="E205" s="13" t="str">
        <f aca="false">IF(D205="","",IFERROR(INDEX(Lists!$B$2:$B$27,MATCH(D205,Lists!$A$2:$A$27,0)),"Unknown category"))</f>
        <v/>
      </c>
    </row>
    <row r="206" customFormat="false" ht="15" hidden="false" customHeight="true" outlineLevel="0" collapsed="false">
      <c r="A206" s="10"/>
      <c r="B206" s="11"/>
      <c r="C206" s="12"/>
      <c r="D206" s="11"/>
      <c r="E206" s="13" t="str">
        <f aca="false">IF(D206="","",IFERROR(INDEX(Lists!$B$2:$B$27,MATCH(D206,Lists!$A$2:$A$27,0)),"Unknown category"))</f>
        <v/>
      </c>
    </row>
    <row r="207" customFormat="false" ht="15" hidden="false" customHeight="true" outlineLevel="0" collapsed="false">
      <c r="A207" s="10"/>
      <c r="B207" s="11"/>
      <c r="C207" s="12"/>
      <c r="D207" s="11"/>
      <c r="E207" s="13" t="str">
        <f aca="false">IF(D207="","",IFERROR(INDEX(Lists!$B$2:$B$27,MATCH(D207,Lists!$A$2:$A$27,0)),"Unknown category"))</f>
        <v/>
      </c>
    </row>
    <row r="208" customFormat="false" ht="15" hidden="false" customHeight="true" outlineLevel="0" collapsed="false">
      <c r="A208" s="10"/>
      <c r="B208" s="11"/>
      <c r="C208" s="12"/>
      <c r="D208" s="11"/>
      <c r="E208" s="13" t="str">
        <f aca="false">IF(D208="","",IFERROR(INDEX(Lists!$B$2:$B$27,MATCH(D208,Lists!$A$2:$A$27,0)),"Unknown category"))</f>
        <v/>
      </c>
    </row>
    <row r="209" customFormat="false" ht="15" hidden="false" customHeight="true" outlineLevel="0" collapsed="false">
      <c r="A209" s="10"/>
      <c r="B209" s="11"/>
      <c r="C209" s="12"/>
      <c r="D209" s="11"/>
      <c r="E209" s="13" t="str">
        <f aca="false">IF(D209="","",IFERROR(INDEX(Lists!$B$2:$B$27,MATCH(D209,Lists!$A$2:$A$27,0)),"Unknown category"))</f>
        <v/>
      </c>
    </row>
    <row r="210" customFormat="false" ht="15" hidden="false" customHeight="true" outlineLevel="0" collapsed="false">
      <c r="A210" s="10"/>
      <c r="B210" s="11"/>
      <c r="C210" s="12"/>
      <c r="D210" s="11"/>
      <c r="E210" s="13" t="str">
        <f aca="false">IF(D210="","",IFERROR(INDEX(Lists!$B$2:$B$27,MATCH(D210,Lists!$A$2:$A$27,0)),"Unknown category"))</f>
        <v/>
      </c>
    </row>
    <row r="211" customFormat="false" ht="15" hidden="false" customHeight="true" outlineLevel="0" collapsed="false">
      <c r="A211" s="10"/>
      <c r="B211" s="11"/>
      <c r="C211" s="12"/>
      <c r="D211" s="11"/>
      <c r="E211" s="13" t="str">
        <f aca="false">IF(D211="","",IFERROR(INDEX(Lists!$B$2:$B$27,MATCH(D211,Lists!$A$2:$A$27,0)),"Unknown category"))</f>
        <v/>
      </c>
    </row>
    <row r="212" customFormat="false" ht="15" hidden="false" customHeight="true" outlineLevel="0" collapsed="false">
      <c r="A212" s="10"/>
      <c r="B212" s="11"/>
      <c r="C212" s="12"/>
      <c r="D212" s="11"/>
      <c r="E212" s="13" t="str">
        <f aca="false">IF(D212="","",IFERROR(INDEX(Lists!$B$2:$B$27,MATCH(D212,Lists!$A$2:$A$27,0)),"Unknown category"))</f>
        <v/>
      </c>
    </row>
    <row r="213" customFormat="false" ht="15" hidden="false" customHeight="true" outlineLevel="0" collapsed="false">
      <c r="A213" s="10"/>
      <c r="B213" s="11"/>
      <c r="C213" s="12"/>
      <c r="D213" s="11"/>
      <c r="E213" s="13" t="str">
        <f aca="false">IF(D213="","",IFERROR(INDEX(Lists!$B$2:$B$27,MATCH(D213,Lists!$A$2:$A$27,0)),"Unknown category"))</f>
        <v/>
      </c>
    </row>
    <row r="214" customFormat="false" ht="15" hidden="false" customHeight="true" outlineLevel="0" collapsed="false">
      <c r="A214" s="10"/>
      <c r="B214" s="11"/>
      <c r="C214" s="12"/>
      <c r="D214" s="11"/>
      <c r="E214" s="13" t="str">
        <f aca="false">IF(D214="","",IFERROR(INDEX(Lists!$B$2:$B$27,MATCH(D214,Lists!$A$2:$A$27,0)),"Unknown category"))</f>
        <v/>
      </c>
    </row>
    <row r="215" customFormat="false" ht="15" hidden="false" customHeight="true" outlineLevel="0" collapsed="false">
      <c r="A215" s="10"/>
      <c r="B215" s="11"/>
      <c r="C215" s="12"/>
      <c r="D215" s="11"/>
      <c r="E215" s="13" t="str">
        <f aca="false">IF(D215="","",IFERROR(INDEX(Lists!$B$2:$B$27,MATCH(D215,Lists!$A$2:$A$27,0)),"Unknown category"))</f>
        <v/>
      </c>
    </row>
    <row r="216" customFormat="false" ht="15" hidden="false" customHeight="true" outlineLevel="0" collapsed="false">
      <c r="A216" s="10"/>
      <c r="B216" s="11"/>
      <c r="C216" s="12"/>
      <c r="D216" s="11"/>
      <c r="E216" s="13" t="str">
        <f aca="false">IF(D216="","",IFERROR(INDEX(Lists!$B$2:$B$27,MATCH(D216,Lists!$A$2:$A$27,0)),"Unknown category"))</f>
        <v/>
      </c>
    </row>
    <row r="217" customFormat="false" ht="15" hidden="false" customHeight="true" outlineLevel="0" collapsed="false">
      <c r="A217" s="10"/>
      <c r="B217" s="11"/>
      <c r="C217" s="12"/>
      <c r="D217" s="11"/>
      <c r="E217" s="13" t="str">
        <f aca="false">IF(D217="","",IFERROR(INDEX(Lists!$B$2:$B$27,MATCH(D217,Lists!$A$2:$A$27,0)),"Unknown category"))</f>
        <v/>
      </c>
    </row>
    <row r="218" customFormat="false" ht="15" hidden="false" customHeight="true" outlineLevel="0" collapsed="false">
      <c r="A218" s="10"/>
      <c r="B218" s="11"/>
      <c r="C218" s="12"/>
      <c r="D218" s="11"/>
      <c r="E218" s="13" t="str">
        <f aca="false">IF(D218="","",IFERROR(INDEX(Lists!$B$2:$B$27,MATCH(D218,Lists!$A$2:$A$27,0)),"Unknown category"))</f>
        <v/>
      </c>
    </row>
    <row r="219" customFormat="false" ht="15" hidden="false" customHeight="true" outlineLevel="0" collapsed="false">
      <c r="A219" s="10"/>
      <c r="B219" s="11"/>
      <c r="C219" s="12"/>
      <c r="D219" s="11"/>
      <c r="E219" s="13" t="str">
        <f aca="false">IF(D219="","",IFERROR(INDEX(Lists!$B$2:$B$27,MATCH(D219,Lists!$A$2:$A$27,0)),"Unknown category"))</f>
        <v/>
      </c>
    </row>
    <row r="220" customFormat="false" ht="15" hidden="false" customHeight="true" outlineLevel="0" collapsed="false">
      <c r="A220" s="10"/>
      <c r="B220" s="11"/>
      <c r="C220" s="12"/>
      <c r="D220" s="11"/>
      <c r="E220" s="13" t="str">
        <f aca="false">IF(D220="","",IFERROR(INDEX(Lists!$B$2:$B$27,MATCH(D220,Lists!$A$2:$A$27,0)),"Unknown category"))</f>
        <v/>
      </c>
    </row>
    <row r="221" customFormat="false" ht="15" hidden="false" customHeight="true" outlineLevel="0" collapsed="false">
      <c r="A221" s="10"/>
      <c r="B221" s="11"/>
      <c r="C221" s="12"/>
      <c r="D221" s="11"/>
      <c r="E221" s="13" t="str">
        <f aca="false">IF(D221="","",IFERROR(INDEX(Lists!$B$2:$B$27,MATCH(D221,Lists!$A$2:$A$27,0)),"Unknown category"))</f>
        <v/>
      </c>
    </row>
    <row r="222" customFormat="false" ht="15" hidden="false" customHeight="true" outlineLevel="0" collapsed="false">
      <c r="A222" s="10"/>
      <c r="B222" s="11"/>
      <c r="C222" s="12"/>
      <c r="D222" s="11"/>
      <c r="E222" s="13" t="str">
        <f aca="false">IF(D222="","",IFERROR(INDEX(Lists!$B$2:$B$27,MATCH(D222,Lists!$A$2:$A$27,0)),"Unknown category"))</f>
        <v/>
      </c>
    </row>
    <row r="223" customFormat="false" ht="15" hidden="false" customHeight="true" outlineLevel="0" collapsed="false">
      <c r="A223" s="10"/>
      <c r="B223" s="11"/>
      <c r="C223" s="12"/>
      <c r="D223" s="11"/>
      <c r="E223" s="13" t="str">
        <f aca="false">IF(D223="","",IFERROR(INDEX(Lists!$B$2:$B$27,MATCH(D223,Lists!$A$2:$A$27,0)),"Unknown category"))</f>
        <v/>
      </c>
    </row>
    <row r="224" customFormat="false" ht="15" hidden="false" customHeight="true" outlineLevel="0" collapsed="false">
      <c r="A224" s="10"/>
      <c r="B224" s="11"/>
      <c r="C224" s="12"/>
      <c r="D224" s="11"/>
      <c r="E224" s="13" t="str">
        <f aca="false">IF(D224="","",IFERROR(INDEX(Lists!$B$2:$B$27,MATCH(D224,Lists!$A$2:$A$27,0)),"Unknown category"))</f>
        <v/>
      </c>
    </row>
    <row r="225" customFormat="false" ht="15" hidden="false" customHeight="true" outlineLevel="0" collapsed="false">
      <c r="A225" s="10"/>
      <c r="B225" s="11"/>
      <c r="C225" s="12"/>
      <c r="D225" s="11"/>
      <c r="E225" s="13" t="str">
        <f aca="false">IF(D225="","",IFERROR(INDEX(Lists!$B$2:$B$27,MATCH(D225,Lists!$A$2:$A$27,0)),"Unknown category"))</f>
        <v/>
      </c>
    </row>
    <row r="226" customFormat="false" ht="15" hidden="false" customHeight="true" outlineLevel="0" collapsed="false">
      <c r="A226" s="10"/>
      <c r="B226" s="11"/>
      <c r="C226" s="12"/>
      <c r="D226" s="11"/>
      <c r="E226" s="13" t="str">
        <f aca="false">IF(D226="","",IFERROR(INDEX(Lists!$B$2:$B$27,MATCH(D226,Lists!$A$2:$A$27,0)),"Unknown category"))</f>
        <v/>
      </c>
    </row>
    <row r="227" customFormat="false" ht="15" hidden="false" customHeight="true" outlineLevel="0" collapsed="false">
      <c r="A227" s="10"/>
      <c r="B227" s="11"/>
      <c r="C227" s="12"/>
      <c r="D227" s="11"/>
      <c r="E227" s="13" t="str">
        <f aca="false">IF(D227="","",IFERROR(INDEX(Lists!$B$2:$B$27,MATCH(D227,Lists!$A$2:$A$27,0)),"Unknown category"))</f>
        <v/>
      </c>
    </row>
    <row r="228" customFormat="false" ht="15" hidden="false" customHeight="true" outlineLevel="0" collapsed="false">
      <c r="A228" s="10"/>
      <c r="B228" s="11"/>
      <c r="C228" s="12"/>
      <c r="D228" s="11"/>
      <c r="E228" s="13" t="str">
        <f aca="false">IF(D228="","",IFERROR(INDEX(Lists!$B$2:$B$27,MATCH(D228,Lists!$A$2:$A$27,0)),"Unknown category"))</f>
        <v/>
      </c>
    </row>
    <row r="229" customFormat="false" ht="15" hidden="false" customHeight="true" outlineLevel="0" collapsed="false">
      <c r="A229" s="10"/>
      <c r="B229" s="11"/>
      <c r="C229" s="12"/>
      <c r="D229" s="11"/>
      <c r="E229" s="13" t="str">
        <f aca="false">IF(D229="","",IFERROR(INDEX(Lists!$B$2:$B$27,MATCH(D229,Lists!$A$2:$A$27,0)),"Unknown category"))</f>
        <v/>
      </c>
    </row>
    <row r="230" customFormat="false" ht="15" hidden="false" customHeight="true" outlineLevel="0" collapsed="false">
      <c r="A230" s="10"/>
      <c r="B230" s="11"/>
      <c r="C230" s="12"/>
      <c r="D230" s="11"/>
      <c r="E230" s="13" t="str">
        <f aca="false">IF(D230="","",IFERROR(INDEX(Lists!$B$2:$B$27,MATCH(D230,Lists!$A$2:$A$27,0)),"Unknown category"))</f>
        <v/>
      </c>
    </row>
    <row r="231" customFormat="false" ht="15" hidden="false" customHeight="true" outlineLevel="0" collapsed="false">
      <c r="A231" s="10"/>
      <c r="B231" s="11"/>
      <c r="C231" s="12"/>
      <c r="D231" s="11"/>
      <c r="E231" s="13" t="str">
        <f aca="false">IF(D231="","",IFERROR(INDEX(Lists!$B$2:$B$27,MATCH(D231,Lists!$A$2:$A$27,0)),"Unknown category"))</f>
        <v/>
      </c>
    </row>
    <row r="232" customFormat="false" ht="15" hidden="false" customHeight="true" outlineLevel="0" collapsed="false">
      <c r="A232" s="10"/>
      <c r="B232" s="11"/>
      <c r="C232" s="12"/>
      <c r="D232" s="11"/>
      <c r="E232" s="13" t="str">
        <f aca="false">IF(D232="","",IFERROR(INDEX(Lists!$B$2:$B$27,MATCH(D232,Lists!$A$2:$A$27,0)),"Unknown category"))</f>
        <v/>
      </c>
    </row>
    <row r="233" customFormat="false" ht="15" hidden="false" customHeight="true" outlineLevel="0" collapsed="false">
      <c r="A233" s="10"/>
      <c r="B233" s="11"/>
      <c r="C233" s="12"/>
      <c r="D233" s="11"/>
      <c r="E233" s="13" t="str">
        <f aca="false">IF(D233="","",IFERROR(INDEX(Lists!$B$2:$B$27,MATCH(D233,Lists!$A$2:$A$27,0)),"Unknown category"))</f>
        <v/>
      </c>
    </row>
    <row r="234" customFormat="false" ht="15" hidden="false" customHeight="true" outlineLevel="0" collapsed="false">
      <c r="A234" s="10"/>
      <c r="B234" s="11"/>
      <c r="C234" s="12"/>
      <c r="D234" s="11"/>
      <c r="E234" s="13" t="str">
        <f aca="false">IF(D234="","",IFERROR(INDEX(Lists!$B$2:$B$27,MATCH(D234,Lists!$A$2:$A$27,0)),"Unknown category"))</f>
        <v/>
      </c>
    </row>
    <row r="235" customFormat="false" ht="15" hidden="false" customHeight="true" outlineLevel="0" collapsed="false">
      <c r="A235" s="10"/>
      <c r="B235" s="11"/>
      <c r="C235" s="12"/>
      <c r="D235" s="11"/>
      <c r="E235" s="13" t="str">
        <f aca="false">IF(D235="","",IFERROR(INDEX(Lists!$B$2:$B$27,MATCH(D235,Lists!$A$2:$A$27,0)),"Unknown category"))</f>
        <v/>
      </c>
    </row>
    <row r="236" customFormat="false" ht="15" hidden="false" customHeight="true" outlineLevel="0" collapsed="false">
      <c r="A236" s="10"/>
      <c r="B236" s="11"/>
      <c r="C236" s="12"/>
      <c r="D236" s="11"/>
      <c r="E236" s="13" t="str">
        <f aca="false">IF(D236="","",IFERROR(INDEX(Lists!$B$2:$B$27,MATCH(D236,Lists!$A$2:$A$27,0)),"Unknown category"))</f>
        <v/>
      </c>
    </row>
    <row r="237" customFormat="false" ht="15" hidden="false" customHeight="true" outlineLevel="0" collapsed="false">
      <c r="A237" s="10"/>
      <c r="B237" s="11"/>
      <c r="C237" s="12"/>
      <c r="D237" s="11"/>
      <c r="E237" s="13" t="str">
        <f aca="false">IF(D237="","",IFERROR(INDEX(Lists!$B$2:$B$27,MATCH(D237,Lists!$A$2:$A$27,0)),"Unknown category"))</f>
        <v/>
      </c>
    </row>
    <row r="238" customFormat="false" ht="15" hidden="false" customHeight="true" outlineLevel="0" collapsed="false">
      <c r="A238" s="10"/>
      <c r="B238" s="11"/>
      <c r="C238" s="12"/>
      <c r="D238" s="11"/>
      <c r="E238" s="13" t="str">
        <f aca="false">IF(D238="","",IFERROR(INDEX(Lists!$B$2:$B$27,MATCH(D238,Lists!$A$2:$A$27,0)),"Unknown category"))</f>
        <v/>
      </c>
    </row>
    <row r="239" customFormat="false" ht="15" hidden="false" customHeight="true" outlineLevel="0" collapsed="false">
      <c r="A239" s="10"/>
      <c r="B239" s="11"/>
      <c r="C239" s="12"/>
      <c r="D239" s="11"/>
      <c r="E239" s="13" t="str">
        <f aca="false">IF(D239="","",IFERROR(INDEX(Lists!$B$2:$B$27,MATCH(D239,Lists!$A$2:$A$27,0)),"Unknown category"))</f>
        <v/>
      </c>
    </row>
    <row r="240" customFormat="false" ht="15" hidden="false" customHeight="true" outlineLevel="0" collapsed="false">
      <c r="A240" s="10"/>
      <c r="B240" s="11"/>
      <c r="C240" s="12"/>
      <c r="D240" s="11"/>
      <c r="E240" s="13" t="str">
        <f aca="false">IF(D240="","",IFERROR(INDEX(Lists!$B$2:$B$27,MATCH(D240,Lists!$A$2:$A$27,0)),"Unknown category"))</f>
        <v/>
      </c>
    </row>
    <row r="241" customFormat="false" ht="15" hidden="false" customHeight="true" outlineLevel="0" collapsed="false">
      <c r="A241" s="10"/>
      <c r="B241" s="11"/>
      <c r="C241" s="12"/>
      <c r="D241" s="11"/>
      <c r="E241" s="13" t="str">
        <f aca="false">IF(D241="","",IFERROR(INDEX(Lists!$B$2:$B$27,MATCH(D241,Lists!$A$2:$A$27,0)),"Unknown category"))</f>
        <v/>
      </c>
    </row>
    <row r="242" customFormat="false" ht="15" hidden="false" customHeight="true" outlineLevel="0" collapsed="false">
      <c r="A242" s="10"/>
      <c r="B242" s="11"/>
      <c r="C242" s="12"/>
      <c r="D242" s="11"/>
      <c r="E242" s="13" t="str">
        <f aca="false">IF(D242="","",IFERROR(INDEX(Lists!$B$2:$B$27,MATCH(D242,Lists!$A$2:$A$27,0)),"Unknown category"))</f>
        <v/>
      </c>
    </row>
    <row r="243" customFormat="false" ht="15" hidden="false" customHeight="true" outlineLevel="0" collapsed="false">
      <c r="A243" s="10"/>
      <c r="B243" s="11"/>
      <c r="C243" s="12"/>
      <c r="D243" s="11"/>
      <c r="E243" s="13" t="str">
        <f aca="false">IF(D243="","",IFERROR(INDEX(Lists!$B$2:$B$27,MATCH(D243,Lists!$A$2:$A$27,0)),"Unknown category"))</f>
        <v/>
      </c>
    </row>
    <row r="244" customFormat="false" ht="15" hidden="false" customHeight="true" outlineLevel="0" collapsed="false">
      <c r="A244" s="10"/>
      <c r="B244" s="11"/>
      <c r="C244" s="12"/>
      <c r="D244" s="11"/>
      <c r="E244" s="13" t="str">
        <f aca="false">IF(D244="","",IFERROR(INDEX(Lists!$B$2:$B$27,MATCH(D244,Lists!$A$2:$A$27,0)),"Unknown category"))</f>
        <v/>
      </c>
    </row>
    <row r="245" customFormat="false" ht="15" hidden="false" customHeight="true" outlineLevel="0" collapsed="false">
      <c r="A245" s="10"/>
      <c r="B245" s="11"/>
      <c r="C245" s="12"/>
      <c r="D245" s="11"/>
      <c r="E245" s="13" t="str">
        <f aca="false">IF(D245="","",IFERROR(INDEX(Lists!$B$2:$B$27,MATCH(D245,Lists!$A$2:$A$27,0)),"Unknown category"))</f>
        <v/>
      </c>
    </row>
    <row r="246" customFormat="false" ht="15" hidden="false" customHeight="true" outlineLevel="0" collapsed="false">
      <c r="A246" s="10"/>
      <c r="B246" s="11"/>
      <c r="C246" s="12"/>
      <c r="D246" s="11"/>
      <c r="E246" s="13" t="str">
        <f aca="false">IF(D246="","",IFERROR(INDEX(Lists!$B$2:$B$27,MATCH(D246,Lists!$A$2:$A$27,0)),"Unknown category"))</f>
        <v/>
      </c>
    </row>
    <row r="247" customFormat="false" ht="15" hidden="false" customHeight="true" outlineLevel="0" collapsed="false">
      <c r="A247" s="10"/>
      <c r="B247" s="11"/>
      <c r="C247" s="12"/>
      <c r="D247" s="11"/>
      <c r="E247" s="13" t="str">
        <f aca="false">IF(D247="","",IFERROR(INDEX(Lists!$B$2:$B$27,MATCH(D247,Lists!$A$2:$A$27,0)),"Unknown category"))</f>
        <v/>
      </c>
    </row>
    <row r="248" customFormat="false" ht="15" hidden="false" customHeight="true" outlineLevel="0" collapsed="false">
      <c r="A248" s="10"/>
      <c r="B248" s="11"/>
      <c r="C248" s="12"/>
      <c r="D248" s="11"/>
      <c r="E248" s="13" t="str">
        <f aca="false">IF(D248="","",IFERROR(INDEX(Lists!$B$2:$B$27,MATCH(D248,Lists!$A$2:$A$27,0)),"Unknown category"))</f>
        <v/>
      </c>
    </row>
    <row r="249" customFormat="false" ht="15" hidden="false" customHeight="true" outlineLevel="0" collapsed="false">
      <c r="A249" s="10"/>
      <c r="B249" s="11"/>
      <c r="C249" s="12"/>
      <c r="D249" s="11"/>
      <c r="E249" s="13" t="str">
        <f aca="false">IF(D249="","",IFERROR(INDEX(Lists!$B$2:$B$27,MATCH(D249,Lists!$A$2:$A$27,0)),"Unknown category"))</f>
        <v/>
      </c>
    </row>
    <row r="250" customFormat="false" ht="15" hidden="false" customHeight="true" outlineLevel="0" collapsed="false">
      <c r="A250" s="10"/>
      <c r="B250" s="11"/>
      <c r="C250" s="12"/>
      <c r="D250" s="11"/>
      <c r="E250" s="13" t="str">
        <f aca="false">IF(D250="","",IFERROR(INDEX(Lists!$B$2:$B$27,MATCH(D250,Lists!$A$2:$A$27,0)),"Unknown category"))</f>
        <v/>
      </c>
    </row>
    <row r="251" customFormat="false" ht="15" hidden="false" customHeight="true" outlineLevel="0" collapsed="false">
      <c r="A251" s="10"/>
      <c r="B251" s="11"/>
      <c r="C251" s="12"/>
      <c r="D251" s="11"/>
      <c r="E251" s="13" t="str">
        <f aca="false">IF(D251="","",IFERROR(INDEX(Lists!$B$2:$B$27,MATCH(D251,Lists!$A$2:$A$27,0)),"Unknown category"))</f>
        <v/>
      </c>
    </row>
    <row r="252" customFormat="false" ht="15" hidden="false" customHeight="true" outlineLevel="0" collapsed="false">
      <c r="A252" s="10"/>
      <c r="B252" s="11"/>
      <c r="C252" s="12"/>
      <c r="D252" s="11"/>
      <c r="E252" s="13" t="str">
        <f aca="false">IF(D252="","",IFERROR(INDEX(Lists!$B$2:$B$27,MATCH(D252,Lists!$A$2:$A$27,0)),"Unknown category"))</f>
        <v/>
      </c>
    </row>
    <row r="253" customFormat="false" ht="15" hidden="false" customHeight="true" outlineLevel="0" collapsed="false">
      <c r="A253" s="10"/>
      <c r="B253" s="11"/>
      <c r="C253" s="12"/>
      <c r="D253" s="11"/>
      <c r="E253" s="13" t="str">
        <f aca="false">IF(D253="","",IFERROR(INDEX(Lists!$B$2:$B$27,MATCH(D253,Lists!$A$2:$A$27,0)),"Unknown category"))</f>
        <v/>
      </c>
    </row>
    <row r="254" customFormat="false" ht="15" hidden="false" customHeight="true" outlineLevel="0" collapsed="false">
      <c r="A254" s="10"/>
      <c r="B254" s="11"/>
      <c r="C254" s="12"/>
      <c r="D254" s="11"/>
      <c r="E254" s="13" t="str">
        <f aca="false">IF(D254="","",IFERROR(INDEX(Lists!$B$2:$B$27,MATCH(D254,Lists!$A$2:$A$27,0)),"Unknown category"))</f>
        <v/>
      </c>
    </row>
    <row r="255" customFormat="false" ht="15" hidden="false" customHeight="true" outlineLevel="0" collapsed="false">
      <c r="A255" s="10"/>
      <c r="B255" s="11"/>
      <c r="C255" s="12"/>
      <c r="D255" s="11"/>
      <c r="E255" s="13" t="str">
        <f aca="false">IF(D255="","",IFERROR(INDEX(Lists!$B$2:$B$27,MATCH(D255,Lists!$A$2:$A$27,0)),"Unknown category"))</f>
        <v/>
      </c>
    </row>
    <row r="256" customFormat="false" ht="15" hidden="false" customHeight="true" outlineLevel="0" collapsed="false">
      <c r="A256" s="10"/>
      <c r="B256" s="11"/>
      <c r="C256" s="12"/>
      <c r="D256" s="11"/>
      <c r="E256" s="13" t="str">
        <f aca="false">IF(D256="","",IFERROR(INDEX(Lists!$B$2:$B$27,MATCH(D256,Lists!$A$2:$A$27,0)),"Unknown category"))</f>
        <v/>
      </c>
    </row>
    <row r="257" customFormat="false" ht="15" hidden="false" customHeight="true" outlineLevel="0" collapsed="false">
      <c r="A257" s="10"/>
      <c r="B257" s="11"/>
      <c r="C257" s="12"/>
      <c r="D257" s="11"/>
      <c r="E257" s="13" t="str">
        <f aca="false">IF(D257="","",IFERROR(INDEX(Lists!$B$2:$B$27,MATCH(D257,Lists!$A$2:$A$27,0)),"Unknown category"))</f>
        <v/>
      </c>
    </row>
    <row r="258" customFormat="false" ht="15" hidden="false" customHeight="true" outlineLevel="0" collapsed="false">
      <c r="A258" s="10"/>
      <c r="B258" s="11"/>
      <c r="C258" s="12"/>
      <c r="D258" s="11"/>
      <c r="E258" s="13" t="str">
        <f aca="false">IF(D258="","",IFERROR(INDEX(Lists!$B$2:$B$27,MATCH(D258,Lists!$A$2:$A$27,0)),"Unknown category"))</f>
        <v/>
      </c>
    </row>
    <row r="259" customFormat="false" ht="15" hidden="false" customHeight="true" outlineLevel="0" collapsed="false">
      <c r="A259" s="10"/>
      <c r="B259" s="11"/>
      <c r="C259" s="12"/>
      <c r="D259" s="11"/>
      <c r="E259" s="13" t="str">
        <f aca="false">IF(D259="","",IFERROR(INDEX(Lists!$B$2:$B$27,MATCH(D259,Lists!$A$2:$A$27,0)),"Unknown category"))</f>
        <v/>
      </c>
    </row>
    <row r="260" customFormat="false" ht="15" hidden="false" customHeight="true" outlineLevel="0" collapsed="false">
      <c r="A260" s="10"/>
      <c r="B260" s="11"/>
      <c r="C260" s="12"/>
      <c r="D260" s="11"/>
      <c r="E260" s="13" t="str">
        <f aca="false">IF(D260="","",IFERROR(INDEX(Lists!$B$2:$B$27,MATCH(D260,Lists!$A$2:$A$27,0)),"Unknown category"))</f>
        <v/>
      </c>
    </row>
    <row r="261" customFormat="false" ht="15" hidden="false" customHeight="true" outlineLevel="0" collapsed="false">
      <c r="A261" s="10"/>
      <c r="B261" s="11"/>
      <c r="C261" s="12"/>
      <c r="D261" s="11"/>
      <c r="E261" s="13" t="str">
        <f aca="false">IF(D261="","",IFERROR(INDEX(Lists!$B$2:$B$27,MATCH(D261,Lists!$A$2:$A$27,0)),"Unknown category"))</f>
        <v/>
      </c>
    </row>
    <row r="262" customFormat="false" ht="15" hidden="false" customHeight="true" outlineLevel="0" collapsed="false">
      <c r="A262" s="10"/>
      <c r="B262" s="11"/>
      <c r="C262" s="12"/>
      <c r="D262" s="11"/>
      <c r="E262" s="13" t="str">
        <f aca="false">IF(D262="","",IFERROR(INDEX(Lists!$B$2:$B$27,MATCH(D262,Lists!$A$2:$A$27,0)),"Unknown category"))</f>
        <v/>
      </c>
    </row>
    <row r="263" customFormat="false" ht="15" hidden="false" customHeight="true" outlineLevel="0" collapsed="false">
      <c r="A263" s="10"/>
      <c r="B263" s="11"/>
      <c r="C263" s="12"/>
      <c r="D263" s="11"/>
      <c r="E263" s="13" t="str">
        <f aca="false">IF(D263="","",IFERROR(INDEX(Lists!$B$2:$B$27,MATCH(D263,Lists!$A$2:$A$27,0)),"Unknown category"))</f>
        <v/>
      </c>
    </row>
    <row r="264" customFormat="false" ht="15" hidden="false" customHeight="true" outlineLevel="0" collapsed="false">
      <c r="A264" s="10"/>
      <c r="B264" s="11"/>
      <c r="C264" s="12"/>
      <c r="D264" s="11"/>
      <c r="E264" s="13" t="str">
        <f aca="false">IF(D264="","",IFERROR(INDEX(Lists!$B$2:$B$27,MATCH(D264,Lists!$A$2:$A$27,0)),"Unknown category"))</f>
        <v/>
      </c>
    </row>
    <row r="265" customFormat="false" ht="15" hidden="false" customHeight="true" outlineLevel="0" collapsed="false">
      <c r="A265" s="10"/>
      <c r="B265" s="11"/>
      <c r="C265" s="12"/>
      <c r="D265" s="11"/>
      <c r="E265" s="13" t="str">
        <f aca="false">IF(D265="","",IFERROR(INDEX(Lists!$B$2:$B$27,MATCH(D265,Lists!$A$2:$A$27,0)),"Unknown category"))</f>
        <v/>
      </c>
    </row>
    <row r="266" customFormat="false" ht="15" hidden="false" customHeight="true" outlineLevel="0" collapsed="false">
      <c r="A266" s="10"/>
      <c r="B266" s="11"/>
      <c r="C266" s="12"/>
      <c r="D266" s="11"/>
      <c r="E266" s="13" t="str">
        <f aca="false">IF(D266="","",IFERROR(INDEX(Lists!$B$2:$B$27,MATCH(D266,Lists!$A$2:$A$27,0)),"Unknown category"))</f>
        <v/>
      </c>
    </row>
    <row r="267" customFormat="false" ht="15" hidden="false" customHeight="true" outlineLevel="0" collapsed="false">
      <c r="A267" s="10"/>
      <c r="B267" s="11"/>
      <c r="C267" s="12"/>
      <c r="D267" s="11"/>
      <c r="E267" s="13" t="str">
        <f aca="false">IF(D267="","",IFERROR(INDEX(Lists!$B$2:$B$27,MATCH(D267,Lists!$A$2:$A$27,0)),"Unknown category"))</f>
        <v/>
      </c>
    </row>
    <row r="268" customFormat="false" ht="15" hidden="false" customHeight="true" outlineLevel="0" collapsed="false">
      <c r="A268" s="10"/>
      <c r="B268" s="11"/>
      <c r="C268" s="12"/>
      <c r="D268" s="11"/>
      <c r="E268" s="13" t="str">
        <f aca="false">IF(D268="","",IFERROR(INDEX(Lists!$B$2:$B$27,MATCH(D268,Lists!$A$2:$A$27,0)),"Unknown category"))</f>
        <v/>
      </c>
    </row>
    <row r="269" customFormat="false" ht="15" hidden="false" customHeight="true" outlineLevel="0" collapsed="false">
      <c r="A269" s="10"/>
      <c r="B269" s="11"/>
      <c r="C269" s="12"/>
      <c r="D269" s="11"/>
      <c r="E269" s="13" t="str">
        <f aca="false">IF(D269="","",IFERROR(INDEX(Lists!$B$2:$B$27,MATCH(D269,Lists!$A$2:$A$27,0)),"Unknown category"))</f>
        <v/>
      </c>
    </row>
    <row r="270" customFormat="false" ht="15" hidden="false" customHeight="true" outlineLevel="0" collapsed="false">
      <c r="A270" s="10"/>
      <c r="B270" s="11"/>
      <c r="C270" s="12"/>
      <c r="D270" s="11"/>
      <c r="E270" s="13" t="str">
        <f aca="false">IF(D270="","",IFERROR(INDEX(Lists!$B$2:$B$27,MATCH(D270,Lists!$A$2:$A$27,0)),"Unknown category"))</f>
        <v/>
      </c>
    </row>
    <row r="271" customFormat="false" ht="15" hidden="false" customHeight="true" outlineLevel="0" collapsed="false">
      <c r="A271" s="10"/>
      <c r="B271" s="11"/>
      <c r="C271" s="12"/>
      <c r="D271" s="11"/>
      <c r="E271" s="13" t="str">
        <f aca="false">IF(D271="","",IFERROR(INDEX(Lists!$B$2:$B$27,MATCH(D271,Lists!$A$2:$A$27,0)),"Unknown category"))</f>
        <v/>
      </c>
    </row>
    <row r="272" customFormat="false" ht="15" hidden="false" customHeight="true" outlineLevel="0" collapsed="false">
      <c r="A272" s="10"/>
      <c r="B272" s="11"/>
      <c r="C272" s="12"/>
      <c r="D272" s="11"/>
      <c r="E272" s="13" t="str">
        <f aca="false">IF(D272="","",IFERROR(INDEX(Lists!$B$2:$B$27,MATCH(D272,Lists!$A$2:$A$27,0)),"Unknown category"))</f>
        <v/>
      </c>
    </row>
    <row r="273" customFormat="false" ht="15" hidden="false" customHeight="true" outlineLevel="0" collapsed="false">
      <c r="A273" s="10"/>
      <c r="B273" s="11"/>
      <c r="C273" s="12"/>
      <c r="D273" s="11"/>
      <c r="E273" s="13" t="str">
        <f aca="false">IF(D273="","",IFERROR(INDEX(Lists!$B$2:$B$27,MATCH(D273,Lists!$A$2:$A$27,0)),"Unknown category"))</f>
        <v/>
      </c>
    </row>
    <row r="274" customFormat="false" ht="15" hidden="false" customHeight="true" outlineLevel="0" collapsed="false">
      <c r="A274" s="10"/>
      <c r="B274" s="11"/>
      <c r="C274" s="12"/>
      <c r="D274" s="11"/>
      <c r="E274" s="13" t="str">
        <f aca="false">IF(D274="","",IFERROR(INDEX(Lists!$B$2:$B$27,MATCH(D274,Lists!$A$2:$A$27,0)),"Unknown category"))</f>
        <v/>
      </c>
    </row>
    <row r="275" customFormat="false" ht="15" hidden="false" customHeight="true" outlineLevel="0" collapsed="false">
      <c r="A275" s="10"/>
      <c r="B275" s="11"/>
      <c r="C275" s="12"/>
      <c r="D275" s="11"/>
      <c r="E275" s="13" t="str">
        <f aca="false">IF(D275="","",IFERROR(INDEX(Lists!$B$2:$B$27,MATCH(D275,Lists!$A$2:$A$27,0)),"Unknown category"))</f>
        <v/>
      </c>
    </row>
    <row r="276" customFormat="false" ht="15" hidden="false" customHeight="true" outlineLevel="0" collapsed="false">
      <c r="A276" s="10"/>
      <c r="B276" s="11"/>
      <c r="C276" s="12"/>
      <c r="D276" s="11"/>
      <c r="E276" s="13" t="str">
        <f aca="false">IF(D276="","",IFERROR(INDEX(Lists!$B$2:$B$27,MATCH(D276,Lists!$A$2:$A$27,0)),"Unknown category"))</f>
        <v/>
      </c>
    </row>
    <row r="277" customFormat="false" ht="15" hidden="false" customHeight="true" outlineLevel="0" collapsed="false">
      <c r="A277" s="10"/>
      <c r="B277" s="11"/>
      <c r="C277" s="12"/>
      <c r="D277" s="11"/>
      <c r="E277" s="13" t="str">
        <f aca="false">IF(D277="","",IFERROR(INDEX(Lists!$B$2:$B$27,MATCH(D277,Lists!$A$2:$A$27,0)),"Unknown category"))</f>
        <v/>
      </c>
    </row>
    <row r="278" customFormat="false" ht="15" hidden="false" customHeight="true" outlineLevel="0" collapsed="false">
      <c r="A278" s="10"/>
      <c r="B278" s="11"/>
      <c r="C278" s="12"/>
      <c r="D278" s="11"/>
      <c r="E278" s="13" t="str">
        <f aca="false">IF(D278="","",IFERROR(INDEX(Lists!$B$2:$B$27,MATCH(D278,Lists!$A$2:$A$27,0)),"Unknown category"))</f>
        <v/>
      </c>
    </row>
    <row r="279" customFormat="false" ht="15" hidden="false" customHeight="true" outlineLevel="0" collapsed="false">
      <c r="A279" s="10"/>
      <c r="B279" s="11"/>
      <c r="C279" s="12"/>
      <c r="D279" s="11"/>
      <c r="E279" s="13" t="str">
        <f aca="false">IF(D279="","",IFERROR(INDEX(Lists!$B$2:$B$27,MATCH(D279,Lists!$A$2:$A$27,0)),"Unknown category"))</f>
        <v/>
      </c>
    </row>
    <row r="280" customFormat="false" ht="15" hidden="false" customHeight="true" outlineLevel="0" collapsed="false">
      <c r="A280" s="10"/>
      <c r="B280" s="11"/>
      <c r="C280" s="12"/>
      <c r="D280" s="11"/>
      <c r="E280" s="13" t="str">
        <f aca="false">IF(D280="","",IFERROR(INDEX(Lists!$B$2:$B$27,MATCH(D280,Lists!$A$2:$A$27,0)),"Unknown category"))</f>
        <v/>
      </c>
    </row>
    <row r="281" customFormat="false" ht="15" hidden="false" customHeight="true" outlineLevel="0" collapsed="false">
      <c r="A281" s="10"/>
      <c r="B281" s="11"/>
      <c r="C281" s="12"/>
      <c r="D281" s="11"/>
      <c r="E281" s="13" t="str">
        <f aca="false">IF(D281="","",IFERROR(INDEX(Lists!$B$2:$B$27,MATCH(D281,Lists!$A$2:$A$27,0)),"Unknown category"))</f>
        <v/>
      </c>
    </row>
    <row r="282" customFormat="false" ht="15" hidden="false" customHeight="true" outlineLevel="0" collapsed="false">
      <c r="A282" s="10"/>
      <c r="B282" s="11"/>
      <c r="C282" s="12"/>
      <c r="D282" s="11"/>
      <c r="E282" s="13" t="str">
        <f aca="false">IF(D282="","",IFERROR(INDEX(Lists!$B$2:$B$27,MATCH(D282,Lists!$A$2:$A$27,0)),"Unknown category"))</f>
        <v/>
      </c>
    </row>
    <row r="283" customFormat="false" ht="15" hidden="false" customHeight="true" outlineLevel="0" collapsed="false">
      <c r="A283" s="10"/>
      <c r="B283" s="11"/>
      <c r="C283" s="12"/>
      <c r="D283" s="11"/>
      <c r="E283" s="13" t="str">
        <f aca="false">IF(D283="","",IFERROR(INDEX(Lists!$B$2:$B$27,MATCH(D283,Lists!$A$2:$A$27,0)),"Unknown category"))</f>
        <v/>
      </c>
    </row>
    <row r="284" customFormat="false" ht="15" hidden="false" customHeight="true" outlineLevel="0" collapsed="false">
      <c r="A284" s="10"/>
      <c r="B284" s="11"/>
      <c r="C284" s="12"/>
      <c r="D284" s="11"/>
      <c r="E284" s="13" t="str">
        <f aca="false">IF(D284="","",IFERROR(INDEX(Lists!$B$2:$B$27,MATCH(D284,Lists!$A$2:$A$27,0)),"Unknown category"))</f>
        <v/>
      </c>
    </row>
    <row r="285" customFormat="false" ht="15" hidden="false" customHeight="true" outlineLevel="0" collapsed="false">
      <c r="A285" s="10"/>
      <c r="B285" s="11"/>
      <c r="C285" s="12"/>
      <c r="D285" s="11"/>
      <c r="E285" s="13" t="str">
        <f aca="false">IF(D285="","",IFERROR(INDEX(Lists!$B$2:$B$27,MATCH(D285,Lists!$A$2:$A$27,0)),"Unknown category"))</f>
        <v/>
      </c>
    </row>
    <row r="286" customFormat="false" ht="15" hidden="false" customHeight="true" outlineLevel="0" collapsed="false">
      <c r="A286" s="10"/>
      <c r="B286" s="11"/>
      <c r="C286" s="12"/>
      <c r="D286" s="11"/>
      <c r="E286" s="13" t="str">
        <f aca="false">IF(D286="","",IFERROR(INDEX(Lists!$B$2:$B$27,MATCH(D286,Lists!$A$2:$A$27,0)),"Unknown category"))</f>
        <v/>
      </c>
    </row>
    <row r="287" customFormat="false" ht="15" hidden="false" customHeight="true" outlineLevel="0" collapsed="false">
      <c r="A287" s="10"/>
      <c r="B287" s="11"/>
      <c r="C287" s="12"/>
      <c r="D287" s="11"/>
      <c r="E287" s="13" t="str">
        <f aca="false">IF(D287="","",IFERROR(INDEX(Lists!$B$2:$B$27,MATCH(D287,Lists!$A$2:$A$27,0)),"Unknown category"))</f>
        <v/>
      </c>
    </row>
    <row r="288" customFormat="false" ht="15" hidden="false" customHeight="true" outlineLevel="0" collapsed="false">
      <c r="A288" s="10"/>
      <c r="B288" s="11"/>
      <c r="C288" s="12"/>
      <c r="D288" s="11"/>
      <c r="E288" s="13" t="str">
        <f aca="false">IF(D288="","",IFERROR(INDEX(Lists!$B$2:$B$27,MATCH(D288,Lists!$A$2:$A$27,0)),"Unknown category"))</f>
        <v/>
      </c>
    </row>
    <row r="289" customFormat="false" ht="15" hidden="false" customHeight="true" outlineLevel="0" collapsed="false">
      <c r="A289" s="10"/>
      <c r="B289" s="11"/>
      <c r="C289" s="12"/>
      <c r="D289" s="11"/>
      <c r="E289" s="13" t="str">
        <f aca="false">IF(D289="","",IFERROR(INDEX(Lists!$B$2:$B$27,MATCH(D289,Lists!$A$2:$A$27,0)),"Unknown category"))</f>
        <v/>
      </c>
    </row>
    <row r="290" customFormat="false" ht="15" hidden="false" customHeight="true" outlineLevel="0" collapsed="false">
      <c r="A290" s="10"/>
      <c r="B290" s="11"/>
      <c r="C290" s="12"/>
      <c r="D290" s="11"/>
      <c r="E290" s="13" t="str">
        <f aca="false">IF(D290="","",IFERROR(INDEX(Lists!$B$2:$B$27,MATCH(D290,Lists!$A$2:$A$27,0)),"Unknown category"))</f>
        <v/>
      </c>
    </row>
    <row r="291" customFormat="false" ht="15" hidden="false" customHeight="true" outlineLevel="0" collapsed="false">
      <c r="A291" s="10"/>
      <c r="B291" s="11"/>
      <c r="C291" s="12"/>
      <c r="D291" s="11"/>
      <c r="E291" s="13" t="str">
        <f aca="false">IF(D291="","",IFERROR(INDEX(Lists!$B$2:$B$27,MATCH(D291,Lists!$A$2:$A$27,0)),"Unknown category"))</f>
        <v/>
      </c>
    </row>
    <row r="292" customFormat="false" ht="15" hidden="false" customHeight="true" outlineLevel="0" collapsed="false">
      <c r="A292" s="10"/>
      <c r="B292" s="11"/>
      <c r="C292" s="12"/>
      <c r="D292" s="11"/>
      <c r="E292" s="13" t="str">
        <f aca="false">IF(D292="","",IFERROR(INDEX(Lists!$B$2:$B$27,MATCH(D292,Lists!$A$2:$A$27,0)),"Unknown category"))</f>
        <v/>
      </c>
    </row>
    <row r="293" customFormat="false" ht="15" hidden="false" customHeight="true" outlineLevel="0" collapsed="false">
      <c r="A293" s="10"/>
      <c r="B293" s="11"/>
      <c r="C293" s="12"/>
      <c r="D293" s="11"/>
      <c r="E293" s="13" t="str">
        <f aca="false">IF(D293="","",IFERROR(INDEX(Lists!$B$2:$B$27,MATCH(D293,Lists!$A$2:$A$27,0)),"Unknown category"))</f>
        <v/>
      </c>
    </row>
    <row r="294" customFormat="false" ht="15" hidden="false" customHeight="true" outlineLevel="0" collapsed="false">
      <c r="A294" s="10"/>
      <c r="B294" s="11"/>
      <c r="C294" s="12"/>
      <c r="D294" s="11"/>
      <c r="E294" s="13" t="str">
        <f aca="false">IF(D294="","",IFERROR(INDEX(Lists!$B$2:$B$27,MATCH(D294,Lists!$A$2:$A$27,0)),"Unknown category"))</f>
        <v/>
      </c>
    </row>
    <row r="295" customFormat="false" ht="15" hidden="false" customHeight="true" outlineLevel="0" collapsed="false">
      <c r="A295" s="10"/>
      <c r="B295" s="11"/>
      <c r="C295" s="12"/>
      <c r="D295" s="11"/>
      <c r="E295" s="13" t="str">
        <f aca="false">IF(D295="","",IFERROR(INDEX(Lists!$B$2:$B$27,MATCH(D295,Lists!$A$2:$A$27,0)),"Unknown category"))</f>
        <v/>
      </c>
    </row>
    <row r="296" customFormat="false" ht="15" hidden="false" customHeight="true" outlineLevel="0" collapsed="false">
      <c r="A296" s="10"/>
      <c r="B296" s="11"/>
      <c r="C296" s="12"/>
      <c r="D296" s="11"/>
      <c r="E296" s="13" t="str">
        <f aca="false">IF(D296="","",IFERROR(INDEX(Lists!$B$2:$B$27,MATCH(D296,Lists!$A$2:$A$27,0)),"Unknown category"))</f>
        <v/>
      </c>
    </row>
    <row r="297" customFormat="false" ht="15" hidden="false" customHeight="true" outlineLevel="0" collapsed="false">
      <c r="A297" s="10"/>
      <c r="B297" s="11"/>
      <c r="C297" s="12"/>
      <c r="D297" s="11"/>
      <c r="E297" s="13" t="str">
        <f aca="false">IF(D297="","",IFERROR(INDEX(Lists!$B$2:$B$27,MATCH(D297,Lists!$A$2:$A$27,0)),"Unknown category"))</f>
        <v/>
      </c>
    </row>
    <row r="298" customFormat="false" ht="15" hidden="false" customHeight="true" outlineLevel="0" collapsed="false">
      <c r="A298" s="10"/>
      <c r="B298" s="11"/>
      <c r="C298" s="12"/>
      <c r="D298" s="11"/>
      <c r="E298" s="13" t="str">
        <f aca="false">IF(D298="","",IFERROR(INDEX(Lists!$B$2:$B$27,MATCH(D298,Lists!$A$2:$A$27,0)),"Unknown category"))</f>
        <v/>
      </c>
    </row>
    <row r="299" customFormat="false" ht="15" hidden="false" customHeight="true" outlineLevel="0" collapsed="false">
      <c r="A299" s="10"/>
      <c r="B299" s="11"/>
      <c r="C299" s="12"/>
      <c r="D299" s="11"/>
      <c r="E299" s="13" t="str">
        <f aca="false">IF(D299="","",IFERROR(INDEX(Lists!$B$2:$B$27,MATCH(D299,Lists!$A$2:$A$27,0)),"Unknown category"))</f>
        <v/>
      </c>
    </row>
    <row r="300" customFormat="false" ht="15" hidden="false" customHeight="true" outlineLevel="0" collapsed="false">
      <c r="A300" s="10"/>
      <c r="B300" s="11"/>
      <c r="C300" s="12"/>
      <c r="D300" s="11"/>
      <c r="E300" s="13" t="str">
        <f aca="false">IF(D300="","",IFERROR(INDEX(Lists!$B$2:$B$27,MATCH(D300,Lists!$A$2:$A$27,0)),"Unknown category"))</f>
        <v/>
      </c>
    </row>
    <row r="301" customFormat="false" ht="15" hidden="false" customHeight="true" outlineLevel="0" collapsed="false">
      <c r="A301" s="10"/>
      <c r="B301" s="11"/>
      <c r="C301" s="12"/>
      <c r="D301" s="11"/>
      <c r="E301" s="13" t="str">
        <f aca="false">IF(D301="","",IFERROR(INDEX(Lists!$B$2:$B$27,MATCH(D301,Lists!$A$2:$A$27,0)),"Unknown category"))</f>
        <v/>
      </c>
    </row>
    <row r="302" customFormat="false" ht="15" hidden="false" customHeight="true" outlineLevel="0" collapsed="false">
      <c r="A302" s="10"/>
      <c r="B302" s="11"/>
      <c r="C302" s="12"/>
      <c r="D302" s="11"/>
      <c r="E302" s="13" t="str">
        <f aca="false">IF(D302="","",IFERROR(INDEX(Lists!$B$2:$B$27,MATCH(D302,Lists!$A$2:$A$27,0)),"Unknown category"))</f>
        <v/>
      </c>
    </row>
    <row r="303" customFormat="false" ht="15" hidden="false" customHeight="true" outlineLevel="0" collapsed="false">
      <c r="A303" s="10"/>
      <c r="B303" s="11"/>
      <c r="C303" s="12"/>
      <c r="D303" s="11"/>
      <c r="E303" s="13" t="str">
        <f aca="false">IF(D303="","",IFERROR(INDEX(Lists!$B$2:$B$27,MATCH(D303,Lists!$A$2:$A$27,0)),"Unknown category"))</f>
        <v/>
      </c>
    </row>
    <row r="304" customFormat="false" ht="15" hidden="false" customHeight="true" outlineLevel="0" collapsed="false">
      <c r="A304" s="10"/>
      <c r="B304" s="11"/>
      <c r="C304" s="12"/>
      <c r="D304" s="11"/>
      <c r="E304" s="13" t="str">
        <f aca="false">IF(D304="","",IFERROR(INDEX(Lists!$B$2:$B$27,MATCH(D304,Lists!$A$2:$A$27,0)),"Unknown category"))</f>
        <v/>
      </c>
    </row>
    <row r="305" customFormat="false" ht="15" hidden="false" customHeight="true" outlineLevel="0" collapsed="false">
      <c r="A305" s="10"/>
      <c r="B305" s="11"/>
      <c r="C305" s="12"/>
      <c r="D305" s="11"/>
      <c r="E305" s="13" t="str">
        <f aca="false">IF(D305="","",IFERROR(INDEX(Lists!$B$2:$B$27,MATCH(D305,Lists!$A$2:$A$27,0)),"Unknown category"))</f>
        <v/>
      </c>
    </row>
    <row r="306" customFormat="false" ht="15" hidden="false" customHeight="true" outlineLevel="0" collapsed="false">
      <c r="A306" s="10"/>
      <c r="B306" s="11"/>
      <c r="C306" s="12"/>
      <c r="D306" s="11"/>
      <c r="E306" s="13" t="str">
        <f aca="false">IF(D306="","",IFERROR(INDEX(Lists!$B$2:$B$27,MATCH(D306,Lists!$A$2:$A$27,0)),"Unknown category"))</f>
        <v/>
      </c>
    </row>
    <row r="307" customFormat="false" ht="15" hidden="false" customHeight="true" outlineLevel="0" collapsed="false">
      <c r="A307" s="10"/>
      <c r="B307" s="11"/>
      <c r="C307" s="12"/>
      <c r="D307" s="11"/>
      <c r="E307" s="13" t="str">
        <f aca="false">IF(D307="","",IFERROR(INDEX(Lists!$B$2:$B$27,MATCH(D307,Lists!$A$2:$A$27,0)),"Unknown category"))</f>
        <v/>
      </c>
    </row>
    <row r="308" customFormat="false" ht="15" hidden="false" customHeight="true" outlineLevel="0" collapsed="false">
      <c r="A308" s="10"/>
      <c r="B308" s="11"/>
      <c r="C308" s="12"/>
      <c r="D308" s="11"/>
      <c r="E308" s="13" t="str">
        <f aca="false">IF(D308="","",IFERROR(INDEX(Lists!$B$2:$B$27,MATCH(D308,Lists!$A$2:$A$27,0)),"Unknown category"))</f>
        <v/>
      </c>
    </row>
    <row r="309" customFormat="false" ht="15" hidden="false" customHeight="true" outlineLevel="0" collapsed="false">
      <c r="A309" s="10"/>
      <c r="B309" s="11"/>
      <c r="C309" s="12"/>
      <c r="D309" s="11"/>
      <c r="E309" s="13" t="str">
        <f aca="false">IF(D309="","",IFERROR(INDEX(Lists!$B$2:$B$27,MATCH(D309,Lists!$A$2:$A$27,0)),"Unknown category"))</f>
        <v/>
      </c>
    </row>
    <row r="310" customFormat="false" ht="15" hidden="false" customHeight="true" outlineLevel="0" collapsed="false">
      <c r="A310" s="10"/>
      <c r="B310" s="11"/>
      <c r="C310" s="12"/>
      <c r="D310" s="11"/>
      <c r="E310" s="13" t="str">
        <f aca="false">IF(D310="","",IFERROR(INDEX(Lists!$B$2:$B$27,MATCH(D310,Lists!$A$2:$A$27,0)),"Unknown category"))</f>
        <v/>
      </c>
    </row>
    <row r="311" customFormat="false" ht="15" hidden="false" customHeight="true" outlineLevel="0" collapsed="false">
      <c r="A311" s="10"/>
      <c r="B311" s="11"/>
      <c r="C311" s="12"/>
      <c r="D311" s="11"/>
      <c r="E311" s="13" t="str">
        <f aca="false">IF(D311="","",IFERROR(INDEX(Lists!$B$2:$B$27,MATCH(D311,Lists!$A$2:$A$27,0)),"Unknown category"))</f>
        <v/>
      </c>
    </row>
    <row r="312" customFormat="false" ht="15" hidden="false" customHeight="true" outlineLevel="0" collapsed="false">
      <c r="A312" s="10"/>
      <c r="B312" s="11"/>
      <c r="C312" s="12"/>
      <c r="D312" s="11"/>
      <c r="E312" s="13" t="str">
        <f aca="false">IF(D312="","",IFERROR(INDEX(Lists!$B$2:$B$27,MATCH(D312,Lists!$A$2:$A$27,0)),"Unknown category"))</f>
        <v/>
      </c>
    </row>
    <row r="313" customFormat="false" ht="15" hidden="false" customHeight="true" outlineLevel="0" collapsed="false">
      <c r="A313" s="10"/>
      <c r="B313" s="11"/>
      <c r="C313" s="12"/>
      <c r="D313" s="11"/>
      <c r="E313" s="13" t="str">
        <f aca="false">IF(D313="","",IFERROR(INDEX(Lists!$B$2:$B$27,MATCH(D313,Lists!$A$2:$A$27,0)),"Unknown category"))</f>
        <v/>
      </c>
    </row>
    <row r="314" customFormat="false" ht="15" hidden="false" customHeight="true" outlineLevel="0" collapsed="false">
      <c r="A314" s="10"/>
      <c r="B314" s="11"/>
      <c r="C314" s="12"/>
      <c r="D314" s="11"/>
      <c r="E314" s="13" t="str">
        <f aca="false">IF(D314="","",IFERROR(INDEX(Lists!$B$2:$B$27,MATCH(D314,Lists!$A$2:$A$27,0)),"Unknown category"))</f>
        <v/>
      </c>
    </row>
    <row r="315" customFormat="false" ht="15" hidden="false" customHeight="true" outlineLevel="0" collapsed="false">
      <c r="A315" s="10"/>
      <c r="B315" s="11"/>
      <c r="C315" s="12"/>
      <c r="D315" s="11"/>
      <c r="E315" s="13" t="str">
        <f aca="false">IF(D315="","",IFERROR(INDEX(Lists!$B$2:$B$27,MATCH(D315,Lists!$A$2:$A$27,0)),"Unknown category"))</f>
        <v/>
      </c>
    </row>
    <row r="316" customFormat="false" ht="15" hidden="false" customHeight="true" outlineLevel="0" collapsed="false">
      <c r="A316" s="10"/>
      <c r="B316" s="11"/>
      <c r="C316" s="12"/>
      <c r="D316" s="11"/>
      <c r="E316" s="13" t="str">
        <f aca="false">IF(D316="","",IFERROR(INDEX(Lists!$B$2:$B$27,MATCH(D316,Lists!$A$2:$A$27,0)),"Unknown category"))</f>
        <v/>
      </c>
    </row>
    <row r="317" customFormat="false" ht="15" hidden="false" customHeight="true" outlineLevel="0" collapsed="false">
      <c r="A317" s="10"/>
      <c r="B317" s="11"/>
      <c r="C317" s="12"/>
      <c r="D317" s="11"/>
      <c r="E317" s="13" t="str">
        <f aca="false">IF(D317="","",IFERROR(INDEX(Lists!$B$2:$B$27,MATCH(D317,Lists!$A$2:$A$27,0)),"Unknown category"))</f>
        <v/>
      </c>
    </row>
    <row r="318" customFormat="false" ht="15" hidden="false" customHeight="true" outlineLevel="0" collapsed="false">
      <c r="A318" s="10"/>
      <c r="B318" s="11"/>
      <c r="C318" s="12"/>
      <c r="D318" s="11"/>
      <c r="E318" s="13" t="str">
        <f aca="false">IF(D318="","",IFERROR(INDEX(Lists!$B$2:$B$27,MATCH(D318,Lists!$A$2:$A$27,0)),"Unknown category"))</f>
        <v/>
      </c>
    </row>
    <row r="319" customFormat="false" ht="15" hidden="false" customHeight="true" outlineLevel="0" collapsed="false">
      <c r="A319" s="10"/>
      <c r="B319" s="11"/>
      <c r="C319" s="12"/>
      <c r="D319" s="11"/>
      <c r="E319" s="13" t="str">
        <f aca="false">IF(D319="","",IFERROR(INDEX(Lists!$B$2:$B$27,MATCH(D319,Lists!$A$2:$A$27,0)),"Unknown category"))</f>
        <v/>
      </c>
    </row>
    <row r="320" customFormat="false" ht="15" hidden="false" customHeight="true" outlineLevel="0" collapsed="false">
      <c r="A320" s="10"/>
      <c r="B320" s="11"/>
      <c r="C320" s="12"/>
      <c r="D320" s="11"/>
      <c r="E320" s="13" t="str">
        <f aca="false">IF(D320="","",IFERROR(INDEX(Lists!$B$2:$B$27,MATCH(D320,Lists!$A$2:$A$27,0)),"Unknown category"))</f>
        <v/>
      </c>
    </row>
    <row r="321" customFormat="false" ht="15" hidden="false" customHeight="true" outlineLevel="0" collapsed="false">
      <c r="A321" s="10"/>
      <c r="B321" s="11"/>
      <c r="C321" s="12"/>
      <c r="D321" s="11"/>
      <c r="E321" s="13" t="str">
        <f aca="false">IF(D321="","",IFERROR(INDEX(Lists!$B$2:$B$27,MATCH(D321,Lists!$A$2:$A$27,0)),"Unknown category"))</f>
        <v/>
      </c>
    </row>
    <row r="322" customFormat="false" ht="15" hidden="false" customHeight="true" outlineLevel="0" collapsed="false">
      <c r="A322" s="10"/>
      <c r="B322" s="11"/>
      <c r="C322" s="12"/>
      <c r="D322" s="11"/>
      <c r="E322" s="13" t="str">
        <f aca="false">IF(D322="","",IFERROR(INDEX(Lists!$B$2:$B$27,MATCH(D322,Lists!$A$2:$A$27,0)),"Unknown category"))</f>
        <v/>
      </c>
    </row>
    <row r="323" customFormat="false" ht="15" hidden="false" customHeight="true" outlineLevel="0" collapsed="false">
      <c r="A323" s="10"/>
      <c r="B323" s="11"/>
      <c r="C323" s="12"/>
      <c r="D323" s="11"/>
      <c r="E323" s="13" t="str">
        <f aca="false">IF(D323="","",IFERROR(INDEX(Lists!$B$2:$B$27,MATCH(D323,Lists!$A$2:$A$27,0)),"Unknown category"))</f>
        <v/>
      </c>
    </row>
    <row r="324" customFormat="false" ht="15" hidden="false" customHeight="true" outlineLevel="0" collapsed="false">
      <c r="A324" s="10"/>
      <c r="B324" s="11"/>
      <c r="C324" s="12"/>
      <c r="D324" s="11"/>
      <c r="E324" s="13" t="str">
        <f aca="false">IF(D324="","",IFERROR(INDEX(Lists!$B$2:$B$27,MATCH(D324,Lists!$A$2:$A$27,0)),"Unknown category"))</f>
        <v/>
      </c>
    </row>
    <row r="325" customFormat="false" ht="15" hidden="false" customHeight="true" outlineLevel="0" collapsed="false">
      <c r="A325" s="10"/>
      <c r="B325" s="11"/>
      <c r="C325" s="12"/>
      <c r="D325" s="11"/>
      <c r="E325" s="13" t="str">
        <f aca="false">IF(D325="","",IFERROR(INDEX(Lists!$B$2:$B$27,MATCH(D325,Lists!$A$2:$A$27,0)),"Unknown category"))</f>
        <v/>
      </c>
    </row>
    <row r="326" customFormat="false" ht="15" hidden="false" customHeight="true" outlineLevel="0" collapsed="false">
      <c r="A326" s="10"/>
      <c r="B326" s="11"/>
      <c r="C326" s="12"/>
      <c r="D326" s="11"/>
      <c r="E326" s="13" t="str">
        <f aca="false">IF(D326="","",IFERROR(INDEX(Lists!$B$2:$B$27,MATCH(D326,Lists!$A$2:$A$27,0)),"Unknown category"))</f>
        <v/>
      </c>
    </row>
    <row r="327" customFormat="false" ht="15" hidden="false" customHeight="true" outlineLevel="0" collapsed="false">
      <c r="A327" s="10"/>
      <c r="B327" s="11"/>
      <c r="C327" s="12"/>
      <c r="D327" s="11"/>
      <c r="E327" s="13" t="str">
        <f aca="false">IF(D327="","",IFERROR(INDEX(Lists!$B$2:$B$27,MATCH(D327,Lists!$A$2:$A$27,0)),"Unknown category"))</f>
        <v/>
      </c>
    </row>
    <row r="328" customFormat="false" ht="15" hidden="false" customHeight="true" outlineLevel="0" collapsed="false">
      <c r="A328" s="10"/>
      <c r="B328" s="11"/>
      <c r="C328" s="12"/>
      <c r="D328" s="11"/>
      <c r="E328" s="13" t="str">
        <f aca="false">IF(D328="","",IFERROR(INDEX(Lists!$B$2:$B$27,MATCH(D328,Lists!$A$2:$A$27,0)),"Unknown category"))</f>
        <v/>
      </c>
    </row>
    <row r="329" customFormat="false" ht="15" hidden="false" customHeight="true" outlineLevel="0" collapsed="false">
      <c r="A329" s="10"/>
      <c r="B329" s="11"/>
      <c r="C329" s="12"/>
      <c r="D329" s="11"/>
      <c r="E329" s="13" t="str">
        <f aca="false">IF(D329="","",IFERROR(INDEX(Lists!$B$2:$B$27,MATCH(D329,Lists!$A$2:$A$27,0)),"Unknown category"))</f>
        <v/>
      </c>
    </row>
    <row r="330" customFormat="false" ht="15" hidden="false" customHeight="true" outlineLevel="0" collapsed="false">
      <c r="A330" s="10"/>
      <c r="B330" s="11"/>
      <c r="C330" s="12"/>
      <c r="D330" s="11"/>
      <c r="E330" s="13" t="str">
        <f aca="false">IF(D330="","",IFERROR(INDEX(Lists!$B$2:$B$27,MATCH(D330,Lists!$A$2:$A$27,0)),"Unknown category"))</f>
        <v/>
      </c>
    </row>
    <row r="331" customFormat="false" ht="15" hidden="false" customHeight="true" outlineLevel="0" collapsed="false">
      <c r="A331" s="10"/>
      <c r="B331" s="11"/>
      <c r="C331" s="12"/>
      <c r="D331" s="11"/>
      <c r="E331" s="13" t="str">
        <f aca="false">IF(D331="","",IFERROR(INDEX(Lists!$B$2:$B$27,MATCH(D331,Lists!$A$2:$A$27,0)),"Unknown category"))</f>
        <v/>
      </c>
    </row>
    <row r="332" customFormat="false" ht="15" hidden="false" customHeight="true" outlineLevel="0" collapsed="false">
      <c r="A332" s="10"/>
      <c r="B332" s="11"/>
      <c r="C332" s="12"/>
      <c r="D332" s="11"/>
      <c r="E332" s="13" t="str">
        <f aca="false">IF(D332="","",IFERROR(INDEX(Lists!$B$2:$B$27,MATCH(D332,Lists!$A$2:$A$27,0)),"Unknown category"))</f>
        <v/>
      </c>
    </row>
    <row r="333" customFormat="false" ht="15" hidden="false" customHeight="true" outlineLevel="0" collapsed="false">
      <c r="A333" s="10"/>
      <c r="B333" s="11"/>
      <c r="C333" s="12"/>
      <c r="D333" s="11"/>
      <c r="E333" s="13" t="str">
        <f aca="false">IF(D333="","",IFERROR(INDEX(Lists!$B$2:$B$27,MATCH(D333,Lists!$A$2:$A$27,0)),"Unknown category"))</f>
        <v/>
      </c>
    </row>
    <row r="334" customFormat="false" ht="15" hidden="false" customHeight="true" outlineLevel="0" collapsed="false">
      <c r="A334" s="10"/>
      <c r="B334" s="11"/>
      <c r="C334" s="12"/>
      <c r="D334" s="11"/>
      <c r="E334" s="13" t="str">
        <f aca="false">IF(D334="","",IFERROR(INDEX(Lists!$B$2:$B$27,MATCH(D334,Lists!$A$2:$A$27,0)),"Unknown category"))</f>
        <v/>
      </c>
    </row>
    <row r="335" customFormat="false" ht="15" hidden="false" customHeight="true" outlineLevel="0" collapsed="false">
      <c r="A335" s="10"/>
      <c r="B335" s="11"/>
      <c r="C335" s="12"/>
      <c r="D335" s="11"/>
      <c r="E335" s="13" t="str">
        <f aca="false">IF(D335="","",IFERROR(INDEX(Lists!$B$2:$B$27,MATCH(D335,Lists!$A$2:$A$27,0)),"Unknown category"))</f>
        <v/>
      </c>
    </row>
    <row r="336" customFormat="false" ht="15" hidden="false" customHeight="true" outlineLevel="0" collapsed="false">
      <c r="A336" s="10"/>
      <c r="B336" s="11"/>
      <c r="C336" s="12"/>
      <c r="D336" s="11"/>
      <c r="E336" s="13" t="str">
        <f aca="false">IF(D336="","",IFERROR(INDEX(Lists!$B$2:$B$27,MATCH(D336,Lists!$A$2:$A$27,0)),"Unknown category"))</f>
        <v/>
      </c>
    </row>
    <row r="337" customFormat="false" ht="15" hidden="false" customHeight="true" outlineLevel="0" collapsed="false">
      <c r="A337" s="10"/>
      <c r="B337" s="11"/>
      <c r="C337" s="12"/>
      <c r="D337" s="11"/>
      <c r="E337" s="13" t="str">
        <f aca="false">IF(D337="","",IFERROR(INDEX(Lists!$B$2:$B$27,MATCH(D337,Lists!$A$2:$A$27,0)),"Unknown category"))</f>
        <v/>
      </c>
    </row>
    <row r="338" customFormat="false" ht="15" hidden="false" customHeight="true" outlineLevel="0" collapsed="false">
      <c r="A338" s="10"/>
      <c r="B338" s="11"/>
      <c r="C338" s="12"/>
      <c r="D338" s="11"/>
      <c r="E338" s="13" t="str">
        <f aca="false">IF(D338="","",IFERROR(INDEX(Lists!$B$2:$B$27,MATCH(D338,Lists!$A$2:$A$27,0)),"Unknown category"))</f>
        <v/>
      </c>
    </row>
    <row r="339" customFormat="false" ht="15" hidden="false" customHeight="true" outlineLevel="0" collapsed="false">
      <c r="A339" s="10"/>
      <c r="B339" s="11"/>
      <c r="C339" s="12"/>
      <c r="D339" s="11"/>
      <c r="E339" s="13" t="str">
        <f aca="false">IF(D339="","",IFERROR(INDEX(Lists!$B$2:$B$27,MATCH(D339,Lists!$A$2:$A$27,0)),"Unknown category"))</f>
        <v/>
      </c>
    </row>
    <row r="340" customFormat="false" ht="15" hidden="false" customHeight="true" outlineLevel="0" collapsed="false">
      <c r="A340" s="10"/>
      <c r="B340" s="11"/>
      <c r="C340" s="12"/>
      <c r="D340" s="11"/>
      <c r="E340" s="13" t="str">
        <f aca="false">IF(D340="","",IFERROR(INDEX(Lists!$B$2:$B$27,MATCH(D340,Lists!$A$2:$A$27,0)),"Unknown category"))</f>
        <v/>
      </c>
    </row>
    <row r="341" customFormat="false" ht="15" hidden="false" customHeight="true" outlineLevel="0" collapsed="false">
      <c r="A341" s="10"/>
      <c r="B341" s="11"/>
      <c r="C341" s="12"/>
      <c r="D341" s="11"/>
      <c r="E341" s="13" t="str">
        <f aca="false">IF(D341="","",IFERROR(INDEX(Lists!$B$2:$B$27,MATCH(D341,Lists!$A$2:$A$27,0)),"Unknown category"))</f>
        <v/>
      </c>
    </row>
    <row r="342" customFormat="false" ht="15" hidden="false" customHeight="true" outlineLevel="0" collapsed="false">
      <c r="A342" s="10"/>
      <c r="B342" s="11"/>
      <c r="C342" s="12"/>
      <c r="D342" s="11"/>
      <c r="E342" s="13" t="str">
        <f aca="false">IF(D342="","",IFERROR(INDEX(Lists!$B$2:$B$27,MATCH(D342,Lists!$A$2:$A$27,0)),"Unknown category"))</f>
        <v/>
      </c>
    </row>
    <row r="343" customFormat="false" ht="15" hidden="false" customHeight="true" outlineLevel="0" collapsed="false">
      <c r="A343" s="10"/>
      <c r="B343" s="11"/>
      <c r="C343" s="12"/>
      <c r="D343" s="11"/>
      <c r="E343" s="13" t="str">
        <f aca="false">IF(D343="","",IFERROR(INDEX(Lists!$B$2:$B$27,MATCH(D343,Lists!$A$2:$A$27,0)),"Unknown category"))</f>
        <v/>
      </c>
    </row>
    <row r="344" customFormat="false" ht="15" hidden="false" customHeight="true" outlineLevel="0" collapsed="false">
      <c r="A344" s="10"/>
      <c r="B344" s="11"/>
      <c r="C344" s="12"/>
      <c r="D344" s="11"/>
      <c r="E344" s="13" t="str">
        <f aca="false">IF(D344="","",IFERROR(INDEX(Lists!$B$2:$B$27,MATCH(D344,Lists!$A$2:$A$27,0)),"Unknown category"))</f>
        <v/>
      </c>
    </row>
    <row r="345" customFormat="false" ht="15" hidden="false" customHeight="true" outlineLevel="0" collapsed="false">
      <c r="A345" s="10"/>
      <c r="B345" s="11"/>
      <c r="C345" s="12"/>
      <c r="D345" s="11"/>
      <c r="E345" s="13" t="str">
        <f aca="false">IF(D345="","",IFERROR(INDEX(Lists!$B$2:$B$27,MATCH(D345,Lists!$A$2:$A$27,0)),"Unknown category"))</f>
        <v/>
      </c>
    </row>
    <row r="346" customFormat="false" ht="15" hidden="false" customHeight="true" outlineLevel="0" collapsed="false">
      <c r="A346" s="10"/>
      <c r="B346" s="11"/>
      <c r="C346" s="12"/>
      <c r="D346" s="11"/>
      <c r="E346" s="13" t="str">
        <f aca="false">IF(D346="","",IFERROR(INDEX(Lists!$B$2:$B$27,MATCH(D346,Lists!$A$2:$A$27,0)),"Unknown category"))</f>
        <v/>
      </c>
    </row>
    <row r="347" customFormat="false" ht="15" hidden="false" customHeight="true" outlineLevel="0" collapsed="false">
      <c r="A347" s="10"/>
      <c r="B347" s="11"/>
      <c r="C347" s="12"/>
      <c r="D347" s="11"/>
      <c r="E347" s="13" t="str">
        <f aca="false">IF(D347="","",IFERROR(INDEX(Lists!$B$2:$B$27,MATCH(D347,Lists!$A$2:$A$27,0)),"Unknown category"))</f>
        <v/>
      </c>
    </row>
    <row r="348" customFormat="false" ht="15" hidden="false" customHeight="true" outlineLevel="0" collapsed="false">
      <c r="A348" s="10"/>
      <c r="B348" s="11"/>
      <c r="C348" s="12"/>
      <c r="D348" s="11"/>
      <c r="E348" s="13" t="str">
        <f aca="false">IF(D348="","",IFERROR(INDEX(Lists!$B$2:$B$27,MATCH(D348,Lists!$A$2:$A$27,0)),"Unknown category"))</f>
        <v/>
      </c>
    </row>
    <row r="349" customFormat="false" ht="15" hidden="false" customHeight="true" outlineLevel="0" collapsed="false">
      <c r="A349" s="10"/>
      <c r="B349" s="11"/>
      <c r="C349" s="12"/>
      <c r="D349" s="11"/>
      <c r="E349" s="13" t="str">
        <f aca="false">IF(D349="","",IFERROR(INDEX(Lists!$B$2:$B$27,MATCH(D349,Lists!$A$2:$A$27,0)),"Unknown category"))</f>
        <v/>
      </c>
    </row>
    <row r="350" customFormat="false" ht="15" hidden="false" customHeight="true" outlineLevel="0" collapsed="false">
      <c r="A350" s="10"/>
      <c r="B350" s="11"/>
      <c r="C350" s="12"/>
      <c r="D350" s="11"/>
      <c r="E350" s="13" t="str">
        <f aca="false">IF(D350="","",IFERROR(INDEX(Lists!$B$2:$B$27,MATCH(D350,Lists!$A$2:$A$27,0)),"Unknown category"))</f>
        <v/>
      </c>
    </row>
    <row r="351" customFormat="false" ht="15" hidden="false" customHeight="true" outlineLevel="0" collapsed="false">
      <c r="A351" s="10"/>
      <c r="B351" s="11"/>
      <c r="C351" s="12"/>
      <c r="D351" s="11"/>
      <c r="E351" s="13" t="str">
        <f aca="false">IF(D351="","",IFERROR(INDEX(Lists!$B$2:$B$27,MATCH(D351,Lists!$A$2:$A$27,0)),"Unknown category"))</f>
        <v/>
      </c>
    </row>
    <row r="352" customFormat="false" ht="15" hidden="false" customHeight="true" outlineLevel="0" collapsed="false">
      <c r="A352" s="10"/>
      <c r="B352" s="11"/>
      <c r="C352" s="12"/>
      <c r="D352" s="11"/>
      <c r="E352" s="13" t="str">
        <f aca="false">IF(D352="","",IFERROR(INDEX(Lists!$B$2:$B$27,MATCH(D352,Lists!$A$2:$A$27,0)),"Unknown category"))</f>
        <v/>
      </c>
    </row>
    <row r="353" customFormat="false" ht="15" hidden="false" customHeight="true" outlineLevel="0" collapsed="false">
      <c r="A353" s="10"/>
      <c r="B353" s="11"/>
      <c r="C353" s="12"/>
      <c r="D353" s="11"/>
      <c r="E353" s="13" t="str">
        <f aca="false">IF(D353="","",IFERROR(INDEX(Lists!$B$2:$B$27,MATCH(D353,Lists!$A$2:$A$27,0)),"Unknown category"))</f>
        <v/>
      </c>
    </row>
    <row r="354" customFormat="false" ht="15" hidden="false" customHeight="true" outlineLevel="0" collapsed="false">
      <c r="A354" s="10"/>
      <c r="B354" s="11"/>
      <c r="C354" s="12"/>
      <c r="D354" s="11"/>
      <c r="E354" s="13" t="str">
        <f aca="false">IF(D354="","",IFERROR(INDEX(Lists!$B$2:$B$27,MATCH(D354,Lists!$A$2:$A$27,0)),"Unknown category"))</f>
        <v/>
      </c>
    </row>
    <row r="355" customFormat="false" ht="15" hidden="false" customHeight="true" outlineLevel="0" collapsed="false">
      <c r="A355" s="10"/>
      <c r="B355" s="11"/>
      <c r="C355" s="12"/>
      <c r="D355" s="11"/>
      <c r="E355" s="13" t="str">
        <f aca="false">IF(D355="","",IFERROR(INDEX(Lists!$B$2:$B$27,MATCH(D355,Lists!$A$2:$A$27,0)),"Unknown category"))</f>
        <v/>
      </c>
    </row>
    <row r="356" customFormat="false" ht="15" hidden="false" customHeight="true" outlineLevel="0" collapsed="false">
      <c r="A356" s="10"/>
      <c r="B356" s="11"/>
      <c r="C356" s="12"/>
      <c r="D356" s="11"/>
      <c r="E356" s="13" t="str">
        <f aca="false">IF(D356="","",IFERROR(INDEX(Lists!$B$2:$B$27,MATCH(D356,Lists!$A$2:$A$27,0)),"Unknown category"))</f>
        <v/>
      </c>
    </row>
    <row r="357" customFormat="false" ht="15" hidden="false" customHeight="true" outlineLevel="0" collapsed="false">
      <c r="A357" s="10"/>
      <c r="B357" s="11"/>
      <c r="C357" s="12"/>
      <c r="D357" s="11"/>
      <c r="E357" s="13" t="str">
        <f aca="false">IF(D357="","",IFERROR(INDEX(Lists!$B$2:$B$27,MATCH(D357,Lists!$A$2:$A$27,0)),"Unknown category"))</f>
        <v/>
      </c>
    </row>
    <row r="358" customFormat="false" ht="15" hidden="false" customHeight="true" outlineLevel="0" collapsed="false">
      <c r="A358" s="10"/>
      <c r="B358" s="11"/>
      <c r="C358" s="12"/>
      <c r="D358" s="11"/>
      <c r="E358" s="13" t="str">
        <f aca="false">IF(D358="","",IFERROR(INDEX(Lists!$B$2:$B$27,MATCH(D358,Lists!$A$2:$A$27,0)),"Unknown category"))</f>
        <v/>
      </c>
    </row>
    <row r="359" customFormat="false" ht="15" hidden="false" customHeight="true" outlineLevel="0" collapsed="false">
      <c r="A359" s="10"/>
      <c r="B359" s="11"/>
      <c r="C359" s="12"/>
      <c r="D359" s="11"/>
      <c r="E359" s="13" t="str">
        <f aca="false">IF(D359="","",IFERROR(INDEX(Lists!$B$2:$B$27,MATCH(D359,Lists!$A$2:$A$27,0)),"Unknown category"))</f>
        <v/>
      </c>
    </row>
    <row r="360" customFormat="false" ht="15" hidden="false" customHeight="true" outlineLevel="0" collapsed="false">
      <c r="A360" s="10"/>
      <c r="B360" s="11"/>
      <c r="C360" s="12"/>
      <c r="D360" s="11"/>
      <c r="E360" s="13" t="str">
        <f aca="false">IF(D360="","",IFERROR(INDEX(Lists!$B$2:$B$27,MATCH(D360,Lists!$A$2:$A$27,0)),"Unknown category"))</f>
        <v/>
      </c>
    </row>
    <row r="361" customFormat="false" ht="15" hidden="false" customHeight="true" outlineLevel="0" collapsed="false">
      <c r="A361" s="10"/>
      <c r="B361" s="11"/>
      <c r="C361" s="12"/>
      <c r="D361" s="11"/>
      <c r="E361" s="13" t="str">
        <f aca="false">IF(D361="","",IFERROR(INDEX(Lists!$B$2:$B$27,MATCH(D361,Lists!$A$2:$A$27,0)),"Unknown category"))</f>
        <v/>
      </c>
    </row>
    <row r="362" customFormat="false" ht="15" hidden="false" customHeight="true" outlineLevel="0" collapsed="false">
      <c r="A362" s="10"/>
      <c r="B362" s="11"/>
      <c r="C362" s="12"/>
      <c r="D362" s="11"/>
      <c r="E362" s="13" t="str">
        <f aca="false">IF(D362="","",IFERROR(INDEX(Lists!$B$2:$B$27,MATCH(D362,Lists!$A$2:$A$27,0)),"Unknown category"))</f>
        <v/>
      </c>
    </row>
    <row r="363" customFormat="false" ht="15" hidden="false" customHeight="true" outlineLevel="0" collapsed="false">
      <c r="A363" s="10"/>
      <c r="B363" s="11"/>
      <c r="C363" s="12"/>
      <c r="D363" s="11"/>
      <c r="E363" s="13" t="str">
        <f aca="false">IF(D363="","",IFERROR(INDEX(Lists!$B$2:$B$27,MATCH(D363,Lists!$A$2:$A$27,0)),"Unknown category"))</f>
        <v/>
      </c>
    </row>
    <row r="364" customFormat="false" ht="15" hidden="false" customHeight="true" outlineLevel="0" collapsed="false">
      <c r="A364" s="10"/>
      <c r="B364" s="11"/>
      <c r="C364" s="12"/>
      <c r="D364" s="11"/>
      <c r="E364" s="13" t="str">
        <f aca="false">IF(D364="","",IFERROR(INDEX(Lists!$B$2:$B$27,MATCH(D364,Lists!$A$2:$A$27,0)),"Unknown category"))</f>
        <v/>
      </c>
    </row>
    <row r="365" customFormat="false" ht="15" hidden="false" customHeight="true" outlineLevel="0" collapsed="false">
      <c r="A365" s="10"/>
      <c r="B365" s="11"/>
      <c r="C365" s="12"/>
      <c r="D365" s="11"/>
      <c r="E365" s="13" t="str">
        <f aca="false">IF(D365="","",IFERROR(INDEX(Lists!$B$2:$B$27,MATCH(D365,Lists!$A$2:$A$27,0)),"Unknown category"))</f>
        <v/>
      </c>
    </row>
    <row r="366" customFormat="false" ht="15" hidden="false" customHeight="true" outlineLevel="0" collapsed="false">
      <c r="A366" s="10"/>
      <c r="B366" s="11"/>
      <c r="C366" s="12"/>
      <c r="D366" s="11"/>
      <c r="E366" s="13" t="str">
        <f aca="false">IF(D366="","",IFERROR(INDEX(Lists!$B$2:$B$27,MATCH(D366,Lists!$A$2:$A$27,0)),"Unknown category"))</f>
        <v/>
      </c>
    </row>
    <row r="367" customFormat="false" ht="15" hidden="false" customHeight="true" outlineLevel="0" collapsed="false">
      <c r="A367" s="10"/>
      <c r="B367" s="11"/>
      <c r="C367" s="12"/>
      <c r="D367" s="11"/>
      <c r="E367" s="13" t="str">
        <f aca="false">IF(D367="","",IFERROR(INDEX(Lists!$B$2:$B$27,MATCH(D367,Lists!$A$2:$A$27,0)),"Unknown category"))</f>
        <v/>
      </c>
    </row>
    <row r="368" customFormat="false" ht="15" hidden="false" customHeight="true" outlineLevel="0" collapsed="false">
      <c r="A368" s="10"/>
      <c r="B368" s="11"/>
      <c r="C368" s="12"/>
      <c r="D368" s="11"/>
      <c r="E368" s="13" t="str">
        <f aca="false">IF(D368="","",IFERROR(INDEX(Lists!$B$2:$B$27,MATCH(D368,Lists!$A$2:$A$27,0)),"Unknown category"))</f>
        <v/>
      </c>
    </row>
    <row r="369" customFormat="false" ht="15" hidden="false" customHeight="true" outlineLevel="0" collapsed="false">
      <c r="A369" s="10"/>
      <c r="B369" s="11"/>
      <c r="C369" s="12"/>
      <c r="D369" s="11"/>
      <c r="E369" s="13" t="str">
        <f aca="false">IF(D369="","",IFERROR(INDEX(Lists!$B$2:$B$27,MATCH(D369,Lists!$A$2:$A$27,0)),"Unknown category"))</f>
        <v/>
      </c>
    </row>
    <row r="370" customFormat="false" ht="15" hidden="false" customHeight="true" outlineLevel="0" collapsed="false">
      <c r="A370" s="10"/>
      <c r="B370" s="11"/>
      <c r="C370" s="12"/>
      <c r="D370" s="11"/>
      <c r="E370" s="13" t="str">
        <f aca="false">IF(D370="","",IFERROR(INDEX(Lists!$B$2:$B$27,MATCH(D370,Lists!$A$2:$A$27,0)),"Unknown category"))</f>
        <v/>
      </c>
    </row>
    <row r="371" customFormat="false" ht="15" hidden="false" customHeight="true" outlineLevel="0" collapsed="false">
      <c r="A371" s="10"/>
      <c r="B371" s="11"/>
      <c r="C371" s="12"/>
      <c r="D371" s="11"/>
      <c r="E371" s="13" t="str">
        <f aca="false">IF(D371="","",IFERROR(INDEX(Lists!$B$2:$B$27,MATCH(D371,Lists!$A$2:$A$27,0)),"Unknown category"))</f>
        <v/>
      </c>
    </row>
    <row r="372" customFormat="false" ht="15" hidden="false" customHeight="true" outlineLevel="0" collapsed="false">
      <c r="A372" s="10"/>
      <c r="B372" s="11"/>
      <c r="C372" s="12"/>
      <c r="D372" s="11"/>
      <c r="E372" s="13" t="str">
        <f aca="false">IF(D372="","",IFERROR(INDEX(Lists!$B$2:$B$27,MATCH(D372,Lists!$A$2:$A$27,0)),"Unknown category"))</f>
        <v/>
      </c>
    </row>
    <row r="373" customFormat="false" ht="15" hidden="false" customHeight="true" outlineLevel="0" collapsed="false">
      <c r="A373" s="10"/>
      <c r="B373" s="11"/>
      <c r="C373" s="12"/>
      <c r="D373" s="11"/>
      <c r="E373" s="13" t="str">
        <f aca="false">IF(D373="","",IFERROR(INDEX(Lists!$B$2:$B$27,MATCH(D373,Lists!$A$2:$A$27,0)),"Unknown category"))</f>
        <v/>
      </c>
    </row>
    <row r="374" customFormat="false" ht="15" hidden="false" customHeight="true" outlineLevel="0" collapsed="false">
      <c r="A374" s="10"/>
      <c r="B374" s="11"/>
      <c r="C374" s="12"/>
      <c r="D374" s="11"/>
      <c r="E374" s="13" t="str">
        <f aca="false">IF(D374="","",IFERROR(INDEX(Lists!$B$2:$B$27,MATCH(D374,Lists!$A$2:$A$27,0)),"Unknown category"))</f>
        <v/>
      </c>
    </row>
    <row r="375" customFormat="false" ht="15" hidden="false" customHeight="true" outlineLevel="0" collapsed="false">
      <c r="A375" s="10"/>
      <c r="B375" s="11"/>
      <c r="C375" s="12"/>
      <c r="D375" s="11"/>
      <c r="E375" s="13" t="str">
        <f aca="false">IF(D375="","",IFERROR(INDEX(Lists!$B$2:$B$27,MATCH(D375,Lists!$A$2:$A$27,0)),"Unknown category"))</f>
        <v/>
      </c>
    </row>
    <row r="376" customFormat="false" ht="15" hidden="false" customHeight="true" outlineLevel="0" collapsed="false">
      <c r="A376" s="10"/>
      <c r="B376" s="11"/>
      <c r="C376" s="12"/>
      <c r="D376" s="11"/>
      <c r="E376" s="13" t="str">
        <f aca="false">IF(D376="","",IFERROR(INDEX(Lists!$B$2:$B$27,MATCH(D376,Lists!$A$2:$A$27,0)),"Unknown category"))</f>
        <v/>
      </c>
    </row>
    <row r="377" customFormat="false" ht="15" hidden="false" customHeight="true" outlineLevel="0" collapsed="false">
      <c r="A377" s="10"/>
      <c r="B377" s="11"/>
      <c r="C377" s="12"/>
      <c r="D377" s="11"/>
      <c r="E377" s="13" t="str">
        <f aca="false">IF(D377="","",IFERROR(INDEX(Lists!$B$2:$B$27,MATCH(D377,Lists!$A$2:$A$27,0)),"Unknown category"))</f>
        <v/>
      </c>
    </row>
    <row r="378" customFormat="false" ht="15" hidden="false" customHeight="true" outlineLevel="0" collapsed="false">
      <c r="A378" s="10"/>
      <c r="B378" s="11"/>
      <c r="C378" s="12"/>
      <c r="D378" s="11"/>
      <c r="E378" s="13" t="str">
        <f aca="false">IF(D378="","",IFERROR(INDEX(Lists!$B$2:$B$27,MATCH(D378,Lists!$A$2:$A$27,0)),"Unknown category"))</f>
        <v/>
      </c>
    </row>
    <row r="379" customFormat="false" ht="15" hidden="false" customHeight="true" outlineLevel="0" collapsed="false">
      <c r="A379" s="10"/>
      <c r="B379" s="11"/>
      <c r="C379" s="12"/>
      <c r="D379" s="11"/>
      <c r="E379" s="13" t="str">
        <f aca="false">IF(D379="","",IFERROR(INDEX(Lists!$B$2:$B$27,MATCH(D379,Lists!$A$2:$A$27,0)),"Unknown category"))</f>
        <v/>
      </c>
    </row>
    <row r="380" customFormat="false" ht="15" hidden="false" customHeight="true" outlineLevel="0" collapsed="false">
      <c r="A380" s="10"/>
      <c r="B380" s="11"/>
      <c r="C380" s="12"/>
      <c r="D380" s="11"/>
      <c r="E380" s="13" t="str">
        <f aca="false">IF(D380="","",IFERROR(INDEX(Lists!$B$2:$B$27,MATCH(D380,Lists!$A$2:$A$27,0)),"Unknown category"))</f>
        <v/>
      </c>
    </row>
    <row r="381" customFormat="false" ht="15" hidden="false" customHeight="true" outlineLevel="0" collapsed="false">
      <c r="A381" s="10"/>
      <c r="B381" s="11"/>
      <c r="C381" s="12"/>
      <c r="D381" s="11"/>
      <c r="E381" s="13" t="str">
        <f aca="false">IF(D381="","",IFERROR(INDEX(Lists!$B$2:$B$27,MATCH(D381,Lists!$A$2:$A$27,0)),"Unknown category"))</f>
        <v/>
      </c>
    </row>
    <row r="382" customFormat="false" ht="15" hidden="false" customHeight="true" outlineLevel="0" collapsed="false">
      <c r="A382" s="10"/>
      <c r="B382" s="11"/>
      <c r="C382" s="12"/>
      <c r="D382" s="11"/>
      <c r="E382" s="13" t="str">
        <f aca="false">IF(D382="","",IFERROR(INDEX(Lists!$B$2:$B$27,MATCH(D382,Lists!$A$2:$A$27,0)),"Unknown category"))</f>
        <v/>
      </c>
    </row>
    <row r="383" customFormat="false" ht="15" hidden="false" customHeight="true" outlineLevel="0" collapsed="false">
      <c r="A383" s="10"/>
      <c r="B383" s="11"/>
      <c r="C383" s="12"/>
      <c r="D383" s="11"/>
      <c r="E383" s="13" t="str">
        <f aca="false">IF(D383="","",IFERROR(INDEX(Lists!$B$2:$B$27,MATCH(D383,Lists!$A$2:$A$27,0)),"Unknown category"))</f>
        <v/>
      </c>
    </row>
    <row r="384" customFormat="false" ht="15" hidden="false" customHeight="true" outlineLevel="0" collapsed="false">
      <c r="A384" s="10"/>
      <c r="B384" s="11"/>
      <c r="C384" s="12"/>
      <c r="D384" s="11"/>
      <c r="E384" s="13" t="str">
        <f aca="false">IF(D384="","",IFERROR(INDEX(Lists!$B$2:$B$27,MATCH(D384,Lists!$A$2:$A$27,0)),"Unknown category"))</f>
        <v/>
      </c>
    </row>
    <row r="385" customFormat="false" ht="15" hidden="false" customHeight="true" outlineLevel="0" collapsed="false">
      <c r="A385" s="10"/>
      <c r="B385" s="11"/>
      <c r="C385" s="12"/>
      <c r="D385" s="11"/>
      <c r="E385" s="13" t="str">
        <f aca="false">IF(D385="","",IFERROR(INDEX(Lists!$B$2:$B$27,MATCH(D385,Lists!$A$2:$A$27,0)),"Unknown category"))</f>
        <v/>
      </c>
    </row>
    <row r="386" customFormat="false" ht="15" hidden="false" customHeight="true" outlineLevel="0" collapsed="false">
      <c r="A386" s="10"/>
      <c r="B386" s="11"/>
      <c r="C386" s="12"/>
      <c r="D386" s="11"/>
      <c r="E386" s="13" t="str">
        <f aca="false">IF(D386="","",IFERROR(INDEX(Lists!$B$2:$B$27,MATCH(D386,Lists!$A$2:$A$27,0)),"Unknown category"))</f>
        <v/>
      </c>
    </row>
    <row r="387" customFormat="false" ht="15" hidden="false" customHeight="true" outlineLevel="0" collapsed="false">
      <c r="A387" s="10"/>
      <c r="B387" s="11"/>
      <c r="C387" s="12"/>
      <c r="D387" s="11"/>
      <c r="E387" s="13" t="str">
        <f aca="false">IF(D387="","",IFERROR(INDEX(Lists!$B$2:$B$27,MATCH(D387,Lists!$A$2:$A$27,0)),"Unknown category"))</f>
        <v/>
      </c>
    </row>
    <row r="388" customFormat="false" ht="15" hidden="false" customHeight="true" outlineLevel="0" collapsed="false">
      <c r="A388" s="10"/>
      <c r="B388" s="11"/>
      <c r="C388" s="12"/>
      <c r="D388" s="11"/>
      <c r="E388" s="13" t="str">
        <f aca="false">IF(D388="","",IFERROR(INDEX(Lists!$B$2:$B$27,MATCH(D388,Lists!$A$2:$A$27,0)),"Unknown category"))</f>
        <v/>
      </c>
    </row>
    <row r="389" customFormat="false" ht="15" hidden="false" customHeight="true" outlineLevel="0" collapsed="false">
      <c r="A389" s="10"/>
      <c r="B389" s="11"/>
      <c r="C389" s="12"/>
      <c r="D389" s="11"/>
      <c r="E389" s="13" t="str">
        <f aca="false">IF(D389="","",IFERROR(INDEX(Lists!$B$2:$B$27,MATCH(D389,Lists!$A$2:$A$27,0)),"Unknown category"))</f>
        <v/>
      </c>
    </row>
    <row r="390" customFormat="false" ht="15" hidden="false" customHeight="true" outlineLevel="0" collapsed="false">
      <c r="A390" s="10"/>
      <c r="B390" s="11"/>
      <c r="C390" s="12"/>
      <c r="D390" s="11"/>
      <c r="E390" s="13" t="str">
        <f aca="false">IF(D390="","",IFERROR(INDEX(Lists!$B$2:$B$27,MATCH(D390,Lists!$A$2:$A$27,0)),"Unknown category"))</f>
        <v/>
      </c>
    </row>
    <row r="391" customFormat="false" ht="15" hidden="false" customHeight="true" outlineLevel="0" collapsed="false">
      <c r="A391" s="10"/>
      <c r="B391" s="11"/>
      <c r="C391" s="12"/>
      <c r="D391" s="11"/>
      <c r="E391" s="13" t="str">
        <f aca="false">IF(D391="","",IFERROR(INDEX(Lists!$B$2:$B$27,MATCH(D391,Lists!$A$2:$A$27,0)),"Unknown category"))</f>
        <v/>
      </c>
    </row>
    <row r="392" customFormat="false" ht="15" hidden="false" customHeight="true" outlineLevel="0" collapsed="false">
      <c r="A392" s="10"/>
      <c r="B392" s="11"/>
      <c r="C392" s="12"/>
      <c r="D392" s="11"/>
      <c r="E392" s="13" t="str">
        <f aca="false">IF(D392="","",IFERROR(INDEX(Lists!$B$2:$B$27,MATCH(D392,Lists!$A$2:$A$27,0)),"Unknown category"))</f>
        <v/>
      </c>
    </row>
    <row r="393" customFormat="false" ht="15" hidden="false" customHeight="true" outlineLevel="0" collapsed="false">
      <c r="A393" s="10"/>
      <c r="B393" s="11"/>
      <c r="C393" s="12"/>
      <c r="D393" s="11"/>
      <c r="E393" s="13" t="str">
        <f aca="false">IF(D393="","",IFERROR(INDEX(Lists!$B$2:$B$27,MATCH(D393,Lists!$A$2:$A$27,0)),"Unknown category"))</f>
        <v/>
      </c>
    </row>
    <row r="394" customFormat="false" ht="15" hidden="false" customHeight="true" outlineLevel="0" collapsed="false">
      <c r="A394" s="10"/>
      <c r="B394" s="11"/>
      <c r="C394" s="12"/>
      <c r="D394" s="11"/>
      <c r="E394" s="13" t="str">
        <f aca="false">IF(D394="","",IFERROR(INDEX(Lists!$B$2:$B$27,MATCH(D394,Lists!$A$2:$A$27,0)),"Unknown category"))</f>
        <v/>
      </c>
    </row>
    <row r="395" customFormat="false" ht="15" hidden="false" customHeight="true" outlineLevel="0" collapsed="false">
      <c r="A395" s="10"/>
      <c r="B395" s="11"/>
      <c r="C395" s="12"/>
      <c r="D395" s="11"/>
      <c r="E395" s="13" t="str">
        <f aca="false">IF(D395="","",IFERROR(INDEX(Lists!$B$2:$B$27,MATCH(D395,Lists!$A$2:$A$27,0)),"Unknown category"))</f>
        <v/>
      </c>
    </row>
    <row r="396" customFormat="false" ht="15" hidden="false" customHeight="true" outlineLevel="0" collapsed="false">
      <c r="A396" s="10"/>
      <c r="B396" s="11"/>
      <c r="C396" s="12"/>
      <c r="D396" s="11"/>
      <c r="E396" s="13" t="str">
        <f aca="false">IF(D396="","",IFERROR(INDEX(Lists!$B$2:$B$27,MATCH(D396,Lists!$A$2:$A$27,0)),"Unknown category"))</f>
        <v/>
      </c>
    </row>
    <row r="397" customFormat="false" ht="15" hidden="false" customHeight="true" outlineLevel="0" collapsed="false">
      <c r="A397" s="10"/>
      <c r="B397" s="11"/>
      <c r="C397" s="12"/>
      <c r="D397" s="11"/>
      <c r="E397" s="13" t="str">
        <f aca="false">IF(D397="","",IFERROR(INDEX(Lists!$B$2:$B$27,MATCH(D397,Lists!$A$2:$A$27,0)),"Unknown category"))</f>
        <v/>
      </c>
    </row>
    <row r="398" customFormat="false" ht="15" hidden="false" customHeight="true" outlineLevel="0" collapsed="false">
      <c r="A398" s="10"/>
      <c r="B398" s="11"/>
      <c r="C398" s="12"/>
      <c r="D398" s="11"/>
      <c r="E398" s="13" t="str">
        <f aca="false">IF(D398="","",IFERROR(INDEX(Lists!$B$2:$B$27,MATCH(D398,Lists!$A$2:$A$27,0)),"Unknown category"))</f>
        <v/>
      </c>
    </row>
    <row r="399" customFormat="false" ht="15" hidden="false" customHeight="true" outlineLevel="0" collapsed="false">
      <c r="A399" s="10"/>
      <c r="B399" s="11"/>
      <c r="C399" s="12"/>
      <c r="D399" s="11"/>
      <c r="E399" s="13" t="str">
        <f aca="false">IF(D399="","",IFERROR(INDEX(Lists!$B$2:$B$27,MATCH(D399,Lists!$A$2:$A$27,0)),"Unknown category"))</f>
        <v/>
      </c>
    </row>
    <row r="400" customFormat="false" ht="15" hidden="false" customHeight="true" outlineLevel="0" collapsed="false">
      <c r="A400" s="10"/>
      <c r="B400" s="11"/>
      <c r="C400" s="12"/>
      <c r="D400" s="11"/>
      <c r="E400" s="13" t="str">
        <f aca="false">IF(D400="","",IFERROR(INDEX(Lists!$B$2:$B$27,MATCH(D400,Lists!$A$2:$A$27,0)),"Unknown category"))</f>
        <v/>
      </c>
    </row>
    <row r="401" customFormat="false" ht="15" hidden="false" customHeight="true" outlineLevel="0" collapsed="false">
      <c r="A401" s="10"/>
      <c r="B401" s="11"/>
      <c r="C401" s="12"/>
      <c r="D401" s="11"/>
      <c r="E401" s="13" t="str">
        <f aca="false">IF(D401="","",IFERROR(INDEX(Lists!$B$2:$B$27,MATCH(D401,Lists!$A$2:$A$27,0)),"Unknown category"))</f>
        <v/>
      </c>
    </row>
    <row r="402" customFormat="false" ht="15" hidden="false" customHeight="true" outlineLevel="0" collapsed="false">
      <c r="A402" s="10"/>
      <c r="B402" s="11"/>
      <c r="C402" s="12"/>
      <c r="D402" s="11"/>
      <c r="E402" s="13" t="str">
        <f aca="false">IF(D402="","",IFERROR(INDEX(Lists!$B$2:$B$27,MATCH(D402,Lists!$A$2:$A$27,0)),"Unknown category"))</f>
        <v/>
      </c>
    </row>
    <row r="403" customFormat="false" ht="15" hidden="false" customHeight="true" outlineLevel="0" collapsed="false">
      <c r="A403" s="10"/>
      <c r="B403" s="11"/>
      <c r="C403" s="12"/>
      <c r="D403" s="11"/>
      <c r="E403" s="13" t="str">
        <f aca="false">IF(D403="","",IFERROR(INDEX(Lists!$B$2:$B$27,MATCH(D403,Lists!$A$2:$A$27,0)),"Unknown category"))</f>
        <v/>
      </c>
    </row>
    <row r="404" customFormat="false" ht="15" hidden="false" customHeight="true" outlineLevel="0" collapsed="false">
      <c r="A404" s="10"/>
      <c r="B404" s="11"/>
      <c r="C404" s="12"/>
      <c r="D404" s="11"/>
      <c r="E404" s="13" t="str">
        <f aca="false">IF(D404="","",IFERROR(INDEX(Lists!$B$2:$B$27,MATCH(D404,Lists!$A$2:$A$27,0)),"Unknown category"))</f>
        <v/>
      </c>
    </row>
    <row r="405" customFormat="false" ht="15" hidden="false" customHeight="true" outlineLevel="0" collapsed="false">
      <c r="A405" s="10"/>
      <c r="B405" s="11"/>
      <c r="C405" s="12"/>
      <c r="D405" s="11"/>
      <c r="E405" s="13" t="str">
        <f aca="false">IF(D405="","",IFERROR(INDEX(Lists!$B$2:$B$27,MATCH(D405,Lists!$A$2:$A$27,0)),"Unknown category"))</f>
        <v/>
      </c>
    </row>
    <row r="406" customFormat="false" ht="15" hidden="false" customHeight="true" outlineLevel="0" collapsed="false">
      <c r="A406" s="10"/>
      <c r="B406" s="11"/>
      <c r="C406" s="12"/>
      <c r="D406" s="11"/>
      <c r="E406" s="13" t="str">
        <f aca="false">IF(D406="","",IFERROR(INDEX(Lists!$B$2:$B$27,MATCH(D406,Lists!$A$2:$A$27,0)),"Unknown category"))</f>
        <v/>
      </c>
    </row>
    <row r="407" customFormat="false" ht="15" hidden="false" customHeight="true" outlineLevel="0" collapsed="false">
      <c r="A407" s="10"/>
      <c r="B407" s="11"/>
      <c r="C407" s="12"/>
      <c r="D407" s="11"/>
      <c r="E407" s="13" t="str">
        <f aca="false">IF(D407="","",IFERROR(INDEX(Lists!$B$2:$B$27,MATCH(D407,Lists!$A$2:$A$27,0)),"Unknown category"))</f>
        <v/>
      </c>
    </row>
    <row r="408" customFormat="false" ht="15" hidden="false" customHeight="true" outlineLevel="0" collapsed="false">
      <c r="A408" s="10"/>
      <c r="B408" s="11"/>
      <c r="C408" s="12"/>
      <c r="D408" s="11"/>
      <c r="E408" s="13" t="str">
        <f aca="false">IF(D408="","",IFERROR(INDEX(Lists!$B$2:$B$27,MATCH(D408,Lists!$A$2:$A$27,0)),"Unknown category"))</f>
        <v/>
      </c>
    </row>
    <row r="409" customFormat="false" ht="15" hidden="false" customHeight="true" outlineLevel="0" collapsed="false">
      <c r="A409" s="10"/>
      <c r="B409" s="11"/>
      <c r="C409" s="12"/>
      <c r="D409" s="11"/>
      <c r="E409" s="13" t="str">
        <f aca="false">IF(D409="","",IFERROR(INDEX(Lists!$B$2:$B$27,MATCH(D409,Lists!$A$2:$A$27,0)),"Unknown category"))</f>
        <v/>
      </c>
    </row>
    <row r="410" customFormat="false" ht="15" hidden="false" customHeight="true" outlineLevel="0" collapsed="false">
      <c r="A410" s="10"/>
      <c r="B410" s="11"/>
      <c r="C410" s="12"/>
      <c r="D410" s="11"/>
      <c r="E410" s="13" t="str">
        <f aca="false">IF(D410="","",IFERROR(INDEX(Lists!$B$2:$B$27,MATCH(D410,Lists!$A$2:$A$27,0)),"Unknown category"))</f>
        <v/>
      </c>
    </row>
    <row r="411" customFormat="false" ht="15" hidden="false" customHeight="true" outlineLevel="0" collapsed="false">
      <c r="A411" s="10"/>
      <c r="B411" s="11"/>
      <c r="C411" s="12"/>
      <c r="D411" s="11"/>
      <c r="E411" s="13" t="str">
        <f aca="false">IF(D411="","",IFERROR(INDEX(Lists!$B$2:$B$27,MATCH(D411,Lists!$A$2:$A$27,0)),"Unknown category"))</f>
        <v/>
      </c>
    </row>
    <row r="412" customFormat="false" ht="15" hidden="false" customHeight="true" outlineLevel="0" collapsed="false">
      <c r="A412" s="10"/>
      <c r="B412" s="11"/>
      <c r="C412" s="12"/>
      <c r="D412" s="11"/>
      <c r="E412" s="13" t="str">
        <f aca="false">IF(D412="","",IFERROR(INDEX(Lists!$B$2:$B$27,MATCH(D412,Lists!$A$2:$A$27,0)),"Unknown category"))</f>
        <v/>
      </c>
    </row>
    <row r="413" customFormat="false" ht="15" hidden="false" customHeight="true" outlineLevel="0" collapsed="false">
      <c r="A413" s="10"/>
      <c r="B413" s="11"/>
      <c r="C413" s="12"/>
      <c r="D413" s="11"/>
      <c r="E413" s="13" t="str">
        <f aca="false">IF(D413="","",IFERROR(INDEX(Lists!$B$2:$B$27,MATCH(D413,Lists!$A$2:$A$27,0)),"Unknown category"))</f>
        <v/>
      </c>
    </row>
    <row r="414" customFormat="false" ht="15" hidden="false" customHeight="true" outlineLevel="0" collapsed="false">
      <c r="A414" s="10"/>
      <c r="B414" s="11"/>
      <c r="C414" s="12"/>
      <c r="D414" s="11"/>
      <c r="E414" s="13" t="str">
        <f aca="false">IF(D414="","",IFERROR(INDEX(Lists!$B$2:$B$27,MATCH(D414,Lists!$A$2:$A$27,0)),"Unknown category"))</f>
        <v/>
      </c>
    </row>
    <row r="415" customFormat="false" ht="15" hidden="false" customHeight="true" outlineLevel="0" collapsed="false">
      <c r="A415" s="10"/>
      <c r="B415" s="11"/>
      <c r="C415" s="12"/>
      <c r="D415" s="11"/>
      <c r="E415" s="13" t="str">
        <f aca="false">IF(D415="","",IFERROR(INDEX(Lists!$B$2:$B$27,MATCH(D415,Lists!$A$2:$A$27,0)),"Unknown category"))</f>
        <v/>
      </c>
    </row>
    <row r="416" customFormat="false" ht="15" hidden="false" customHeight="true" outlineLevel="0" collapsed="false">
      <c r="A416" s="10"/>
      <c r="B416" s="11"/>
      <c r="C416" s="12"/>
      <c r="D416" s="11"/>
      <c r="E416" s="13" t="str">
        <f aca="false">IF(D416="","",IFERROR(INDEX(Lists!$B$2:$B$27,MATCH(D416,Lists!$A$2:$A$27,0)),"Unknown category"))</f>
        <v/>
      </c>
    </row>
    <row r="417" customFormat="false" ht="15" hidden="false" customHeight="true" outlineLevel="0" collapsed="false">
      <c r="A417" s="10"/>
      <c r="B417" s="11"/>
      <c r="C417" s="12"/>
      <c r="D417" s="11"/>
      <c r="E417" s="13" t="str">
        <f aca="false">IF(D417="","",IFERROR(INDEX(Lists!$B$2:$B$27,MATCH(D417,Lists!$A$2:$A$27,0)),"Unknown category"))</f>
        <v/>
      </c>
    </row>
    <row r="418" customFormat="false" ht="15" hidden="false" customHeight="true" outlineLevel="0" collapsed="false">
      <c r="A418" s="10"/>
      <c r="B418" s="11"/>
      <c r="C418" s="12"/>
      <c r="D418" s="11"/>
      <c r="E418" s="13" t="str">
        <f aca="false">IF(D418="","",IFERROR(INDEX(Lists!$B$2:$B$27,MATCH(D418,Lists!$A$2:$A$27,0)),"Unknown category"))</f>
        <v/>
      </c>
    </row>
    <row r="419" customFormat="false" ht="15" hidden="false" customHeight="true" outlineLevel="0" collapsed="false">
      <c r="A419" s="10"/>
      <c r="B419" s="11"/>
      <c r="C419" s="12"/>
      <c r="D419" s="11"/>
      <c r="E419" s="13" t="str">
        <f aca="false">IF(D419="","",IFERROR(INDEX(Lists!$B$2:$B$27,MATCH(D419,Lists!$A$2:$A$27,0)),"Unknown category"))</f>
        <v/>
      </c>
    </row>
    <row r="420" customFormat="false" ht="15" hidden="false" customHeight="true" outlineLevel="0" collapsed="false">
      <c r="A420" s="10"/>
      <c r="B420" s="11"/>
      <c r="C420" s="12"/>
      <c r="D420" s="11"/>
      <c r="E420" s="13" t="str">
        <f aca="false">IF(D420="","",IFERROR(INDEX(Lists!$B$2:$B$27,MATCH(D420,Lists!$A$2:$A$27,0)),"Unknown category"))</f>
        <v/>
      </c>
    </row>
    <row r="421" customFormat="false" ht="15" hidden="false" customHeight="true" outlineLevel="0" collapsed="false">
      <c r="A421" s="10"/>
      <c r="B421" s="11"/>
      <c r="C421" s="12"/>
      <c r="D421" s="11"/>
      <c r="E421" s="13" t="str">
        <f aca="false">IF(D421="","",IFERROR(INDEX(Lists!$B$2:$B$27,MATCH(D421,Lists!$A$2:$A$27,0)),"Unknown category"))</f>
        <v/>
      </c>
    </row>
    <row r="422" customFormat="false" ht="15" hidden="false" customHeight="true" outlineLevel="0" collapsed="false">
      <c r="A422" s="10"/>
      <c r="B422" s="11"/>
      <c r="C422" s="12"/>
      <c r="D422" s="11"/>
      <c r="E422" s="13" t="str">
        <f aca="false">IF(D422="","",IFERROR(INDEX(Lists!$B$2:$B$27,MATCH(D422,Lists!$A$2:$A$27,0)),"Unknown category"))</f>
        <v/>
      </c>
    </row>
    <row r="423" customFormat="false" ht="15" hidden="false" customHeight="true" outlineLevel="0" collapsed="false">
      <c r="A423" s="10"/>
      <c r="B423" s="11"/>
      <c r="C423" s="12"/>
      <c r="D423" s="11"/>
      <c r="E423" s="13" t="str">
        <f aca="false">IF(D423="","",IFERROR(INDEX(Lists!$B$2:$B$27,MATCH(D423,Lists!$A$2:$A$27,0)),"Unknown category"))</f>
        <v/>
      </c>
    </row>
    <row r="424" customFormat="false" ht="15" hidden="false" customHeight="true" outlineLevel="0" collapsed="false">
      <c r="A424" s="10"/>
      <c r="B424" s="11"/>
      <c r="C424" s="12"/>
      <c r="D424" s="11"/>
      <c r="E424" s="13" t="str">
        <f aca="false">IF(D424="","",IFERROR(INDEX(Lists!$B$2:$B$27,MATCH(D424,Lists!$A$2:$A$27,0)),"Unknown category"))</f>
        <v/>
      </c>
    </row>
    <row r="425" customFormat="false" ht="15" hidden="false" customHeight="true" outlineLevel="0" collapsed="false">
      <c r="A425" s="10"/>
      <c r="B425" s="11"/>
      <c r="C425" s="12"/>
      <c r="D425" s="11"/>
      <c r="E425" s="13" t="str">
        <f aca="false">IF(D425="","",IFERROR(INDEX(Lists!$B$2:$B$27,MATCH(D425,Lists!$A$2:$A$27,0)),"Unknown category"))</f>
        <v/>
      </c>
    </row>
    <row r="426" customFormat="false" ht="15" hidden="false" customHeight="true" outlineLevel="0" collapsed="false">
      <c r="A426" s="10"/>
      <c r="B426" s="11"/>
      <c r="C426" s="12"/>
      <c r="D426" s="11"/>
      <c r="E426" s="13" t="str">
        <f aca="false">IF(D426="","",IFERROR(INDEX(Lists!$B$2:$B$27,MATCH(D426,Lists!$A$2:$A$27,0)),"Unknown category"))</f>
        <v/>
      </c>
    </row>
    <row r="427" customFormat="false" ht="15" hidden="false" customHeight="true" outlineLevel="0" collapsed="false">
      <c r="A427" s="10"/>
      <c r="B427" s="11"/>
      <c r="C427" s="12"/>
      <c r="D427" s="11"/>
      <c r="E427" s="13" t="str">
        <f aca="false">IF(D427="","",IFERROR(INDEX(Lists!$B$2:$B$27,MATCH(D427,Lists!$A$2:$A$27,0)),"Unknown category"))</f>
        <v/>
      </c>
    </row>
    <row r="428" customFormat="false" ht="15" hidden="false" customHeight="true" outlineLevel="0" collapsed="false">
      <c r="A428" s="10"/>
      <c r="B428" s="11"/>
      <c r="C428" s="12"/>
      <c r="D428" s="11"/>
      <c r="E428" s="13" t="str">
        <f aca="false">IF(D428="","",IFERROR(INDEX(Lists!$B$2:$B$27,MATCH(D428,Lists!$A$2:$A$27,0)),"Unknown category"))</f>
        <v/>
      </c>
    </row>
    <row r="429" customFormat="false" ht="15" hidden="false" customHeight="true" outlineLevel="0" collapsed="false">
      <c r="A429" s="10"/>
      <c r="B429" s="11"/>
      <c r="C429" s="12"/>
      <c r="D429" s="11"/>
      <c r="E429" s="13" t="str">
        <f aca="false">IF(D429="","",IFERROR(INDEX(Lists!$B$2:$B$27,MATCH(D429,Lists!$A$2:$A$27,0)),"Unknown category"))</f>
        <v/>
      </c>
    </row>
    <row r="430" customFormat="false" ht="15" hidden="false" customHeight="true" outlineLevel="0" collapsed="false">
      <c r="A430" s="10"/>
      <c r="B430" s="11"/>
      <c r="C430" s="12"/>
      <c r="D430" s="11"/>
      <c r="E430" s="13" t="str">
        <f aca="false">IF(D430="","",IFERROR(INDEX(Lists!$B$2:$B$27,MATCH(D430,Lists!$A$2:$A$27,0)),"Unknown category"))</f>
        <v/>
      </c>
    </row>
    <row r="431" customFormat="false" ht="15" hidden="false" customHeight="true" outlineLevel="0" collapsed="false">
      <c r="A431" s="10"/>
      <c r="B431" s="11"/>
      <c r="C431" s="12"/>
      <c r="D431" s="11"/>
      <c r="E431" s="13" t="str">
        <f aca="false">IF(D431="","",IFERROR(INDEX(Lists!$B$2:$B$27,MATCH(D431,Lists!$A$2:$A$27,0)),"Unknown category"))</f>
        <v/>
      </c>
    </row>
    <row r="432" customFormat="false" ht="15" hidden="false" customHeight="true" outlineLevel="0" collapsed="false">
      <c r="A432" s="10"/>
      <c r="B432" s="11"/>
      <c r="C432" s="12"/>
      <c r="D432" s="11"/>
      <c r="E432" s="13" t="str">
        <f aca="false">IF(D432="","",IFERROR(INDEX(Lists!$B$2:$B$27,MATCH(D432,Lists!$A$2:$A$27,0)),"Unknown category"))</f>
        <v/>
      </c>
    </row>
    <row r="433" customFormat="false" ht="15" hidden="false" customHeight="true" outlineLevel="0" collapsed="false">
      <c r="A433" s="10"/>
      <c r="B433" s="11"/>
      <c r="C433" s="12"/>
      <c r="D433" s="11"/>
      <c r="E433" s="13" t="str">
        <f aca="false">IF(D433="","",IFERROR(INDEX(Lists!$B$2:$B$27,MATCH(D433,Lists!$A$2:$A$27,0)),"Unknown category"))</f>
        <v/>
      </c>
    </row>
    <row r="434" customFormat="false" ht="15" hidden="false" customHeight="true" outlineLevel="0" collapsed="false">
      <c r="A434" s="10"/>
      <c r="B434" s="11"/>
      <c r="C434" s="12"/>
      <c r="D434" s="11"/>
      <c r="E434" s="13" t="str">
        <f aca="false">IF(D434="","",IFERROR(INDEX(Lists!$B$2:$B$27,MATCH(D434,Lists!$A$2:$A$27,0)),"Unknown category"))</f>
        <v/>
      </c>
    </row>
    <row r="435" customFormat="false" ht="15" hidden="false" customHeight="true" outlineLevel="0" collapsed="false">
      <c r="A435" s="10"/>
      <c r="B435" s="11"/>
      <c r="C435" s="12"/>
      <c r="D435" s="11"/>
      <c r="E435" s="13" t="str">
        <f aca="false">IF(D435="","",IFERROR(INDEX(Lists!$B$2:$B$27,MATCH(D435,Lists!$A$2:$A$27,0)),"Unknown category"))</f>
        <v/>
      </c>
    </row>
    <row r="436" customFormat="false" ht="15" hidden="false" customHeight="true" outlineLevel="0" collapsed="false">
      <c r="A436" s="10"/>
      <c r="B436" s="11"/>
      <c r="C436" s="12"/>
      <c r="D436" s="11"/>
      <c r="E436" s="13" t="str">
        <f aca="false">IF(D436="","",IFERROR(INDEX(Lists!$B$2:$B$27,MATCH(D436,Lists!$A$2:$A$27,0)),"Unknown category"))</f>
        <v/>
      </c>
    </row>
    <row r="437" customFormat="false" ht="15" hidden="false" customHeight="true" outlineLevel="0" collapsed="false">
      <c r="A437" s="10"/>
      <c r="B437" s="11"/>
      <c r="C437" s="12"/>
      <c r="D437" s="11"/>
      <c r="E437" s="13" t="str">
        <f aca="false">IF(D437="","",IFERROR(INDEX(Lists!$B$2:$B$27,MATCH(D437,Lists!$A$2:$A$27,0)),"Unknown category"))</f>
        <v/>
      </c>
    </row>
    <row r="438" customFormat="false" ht="15" hidden="false" customHeight="true" outlineLevel="0" collapsed="false">
      <c r="A438" s="10"/>
      <c r="B438" s="11"/>
      <c r="C438" s="12"/>
      <c r="D438" s="11"/>
      <c r="E438" s="13" t="str">
        <f aca="false">IF(D438="","",IFERROR(INDEX(Lists!$B$2:$B$27,MATCH(D438,Lists!$A$2:$A$27,0)),"Unknown category"))</f>
        <v/>
      </c>
    </row>
    <row r="439" customFormat="false" ht="15" hidden="false" customHeight="true" outlineLevel="0" collapsed="false">
      <c r="A439" s="10"/>
      <c r="B439" s="11"/>
      <c r="C439" s="12"/>
      <c r="D439" s="11"/>
      <c r="E439" s="13" t="str">
        <f aca="false">IF(D439="","",IFERROR(INDEX(Lists!$B$2:$B$27,MATCH(D439,Lists!$A$2:$A$27,0)),"Unknown category"))</f>
        <v/>
      </c>
    </row>
    <row r="440" customFormat="false" ht="15" hidden="false" customHeight="true" outlineLevel="0" collapsed="false">
      <c r="A440" s="10"/>
      <c r="B440" s="11"/>
      <c r="C440" s="12"/>
      <c r="D440" s="11"/>
      <c r="E440" s="13" t="str">
        <f aca="false">IF(D440="","",IFERROR(INDEX(Lists!$B$2:$B$27,MATCH(D440,Lists!$A$2:$A$27,0)),"Unknown category"))</f>
        <v/>
      </c>
    </row>
    <row r="441" customFormat="false" ht="15" hidden="false" customHeight="true" outlineLevel="0" collapsed="false">
      <c r="A441" s="10"/>
      <c r="B441" s="11"/>
      <c r="C441" s="12"/>
      <c r="D441" s="11"/>
      <c r="E441" s="13" t="str">
        <f aca="false">IF(D441="","",IFERROR(INDEX(Lists!$B$2:$B$27,MATCH(D441,Lists!$A$2:$A$27,0)),"Unknown category"))</f>
        <v/>
      </c>
    </row>
    <row r="442" customFormat="false" ht="15" hidden="false" customHeight="true" outlineLevel="0" collapsed="false">
      <c r="A442" s="10"/>
      <c r="B442" s="11"/>
      <c r="C442" s="12"/>
      <c r="D442" s="11"/>
      <c r="E442" s="13" t="str">
        <f aca="false">IF(D442="","",IFERROR(INDEX(Lists!$B$2:$B$27,MATCH(D442,Lists!$A$2:$A$27,0)),"Unknown category"))</f>
        <v/>
      </c>
    </row>
    <row r="443" customFormat="false" ht="15" hidden="false" customHeight="true" outlineLevel="0" collapsed="false">
      <c r="A443" s="10"/>
      <c r="B443" s="11"/>
      <c r="C443" s="12"/>
      <c r="D443" s="11"/>
      <c r="E443" s="13" t="str">
        <f aca="false">IF(D443="","",IFERROR(INDEX(Lists!$B$2:$B$27,MATCH(D443,Lists!$A$2:$A$27,0)),"Unknown category"))</f>
        <v/>
      </c>
    </row>
    <row r="444" customFormat="false" ht="15" hidden="false" customHeight="true" outlineLevel="0" collapsed="false">
      <c r="A444" s="10"/>
      <c r="B444" s="11"/>
      <c r="C444" s="12"/>
      <c r="D444" s="11"/>
      <c r="E444" s="13" t="str">
        <f aca="false">IF(D444="","",IFERROR(INDEX(Lists!$B$2:$B$27,MATCH(D444,Lists!$A$2:$A$27,0)),"Unknown category"))</f>
        <v/>
      </c>
    </row>
    <row r="445" customFormat="false" ht="15" hidden="false" customHeight="true" outlineLevel="0" collapsed="false">
      <c r="A445" s="10"/>
      <c r="B445" s="11"/>
      <c r="C445" s="12"/>
      <c r="D445" s="11"/>
      <c r="E445" s="13" t="str">
        <f aca="false">IF(D445="","",IFERROR(INDEX(Lists!$B$2:$B$27,MATCH(D445,Lists!$A$2:$A$27,0)),"Unknown category"))</f>
        <v/>
      </c>
    </row>
    <row r="446" customFormat="false" ht="15" hidden="false" customHeight="true" outlineLevel="0" collapsed="false">
      <c r="A446" s="10"/>
      <c r="B446" s="11"/>
      <c r="C446" s="12"/>
      <c r="D446" s="11"/>
      <c r="E446" s="13" t="str">
        <f aca="false">IF(D446="","",IFERROR(INDEX(Lists!$B$2:$B$27,MATCH(D446,Lists!$A$2:$A$27,0)),"Unknown category"))</f>
        <v/>
      </c>
    </row>
    <row r="447" customFormat="false" ht="15" hidden="false" customHeight="true" outlineLevel="0" collapsed="false">
      <c r="A447" s="10"/>
      <c r="B447" s="11"/>
      <c r="C447" s="12"/>
      <c r="D447" s="11"/>
      <c r="E447" s="13" t="str">
        <f aca="false">IF(D447="","",IFERROR(INDEX(Lists!$B$2:$B$27,MATCH(D447,Lists!$A$2:$A$27,0)),"Unknown category"))</f>
        <v/>
      </c>
    </row>
    <row r="448" customFormat="false" ht="15" hidden="false" customHeight="true" outlineLevel="0" collapsed="false">
      <c r="A448" s="10"/>
      <c r="B448" s="11"/>
      <c r="C448" s="12"/>
      <c r="D448" s="11"/>
      <c r="E448" s="13" t="str">
        <f aca="false">IF(D448="","",IFERROR(INDEX(Lists!$B$2:$B$27,MATCH(D448,Lists!$A$2:$A$27,0)),"Unknown category"))</f>
        <v/>
      </c>
    </row>
    <row r="449" customFormat="false" ht="15" hidden="false" customHeight="true" outlineLevel="0" collapsed="false">
      <c r="A449" s="10"/>
      <c r="B449" s="11"/>
      <c r="C449" s="12"/>
      <c r="D449" s="11"/>
      <c r="E449" s="13" t="str">
        <f aca="false">IF(D449="","",IFERROR(INDEX(Lists!$B$2:$B$27,MATCH(D449,Lists!$A$2:$A$27,0)),"Unknown category"))</f>
        <v/>
      </c>
    </row>
    <row r="450" customFormat="false" ht="15" hidden="false" customHeight="true" outlineLevel="0" collapsed="false">
      <c r="A450" s="10"/>
      <c r="B450" s="11"/>
      <c r="C450" s="12"/>
      <c r="D450" s="11"/>
      <c r="E450" s="13" t="str">
        <f aca="false">IF(D450="","",IFERROR(INDEX(Lists!$B$2:$B$27,MATCH(D450,Lists!$A$2:$A$27,0)),"Unknown category"))</f>
        <v/>
      </c>
    </row>
    <row r="451" customFormat="false" ht="15" hidden="false" customHeight="true" outlineLevel="0" collapsed="false">
      <c r="A451" s="10"/>
      <c r="B451" s="11"/>
      <c r="C451" s="12"/>
      <c r="D451" s="11"/>
      <c r="E451" s="13" t="str">
        <f aca="false">IF(D451="","",IFERROR(INDEX(Lists!$B$2:$B$27,MATCH(D451,Lists!$A$2:$A$27,0)),"Unknown category"))</f>
        <v/>
      </c>
    </row>
    <row r="452" customFormat="false" ht="15" hidden="false" customHeight="true" outlineLevel="0" collapsed="false">
      <c r="A452" s="10"/>
      <c r="B452" s="11"/>
      <c r="C452" s="12"/>
      <c r="D452" s="11"/>
      <c r="E452" s="13" t="str">
        <f aca="false">IF(D452="","",IFERROR(INDEX(Lists!$B$2:$B$27,MATCH(D452,Lists!$A$2:$A$27,0)),"Unknown category"))</f>
        <v/>
      </c>
    </row>
    <row r="453" customFormat="false" ht="15" hidden="false" customHeight="true" outlineLevel="0" collapsed="false">
      <c r="A453" s="10"/>
      <c r="B453" s="11"/>
      <c r="C453" s="12"/>
      <c r="D453" s="11"/>
      <c r="E453" s="13" t="str">
        <f aca="false">IF(D453="","",IFERROR(INDEX(Lists!$B$2:$B$27,MATCH(D453,Lists!$A$2:$A$27,0)),"Unknown category"))</f>
        <v/>
      </c>
    </row>
    <row r="454" customFormat="false" ht="15" hidden="false" customHeight="true" outlineLevel="0" collapsed="false">
      <c r="A454" s="10"/>
      <c r="B454" s="11"/>
      <c r="C454" s="12"/>
      <c r="D454" s="11"/>
      <c r="E454" s="13" t="str">
        <f aca="false">IF(D454="","",IFERROR(INDEX(Lists!$B$2:$B$27,MATCH(D454,Lists!$A$2:$A$27,0)),"Unknown category"))</f>
        <v/>
      </c>
    </row>
    <row r="455" customFormat="false" ht="15" hidden="false" customHeight="true" outlineLevel="0" collapsed="false">
      <c r="A455" s="10"/>
      <c r="B455" s="11"/>
      <c r="C455" s="12"/>
      <c r="D455" s="11"/>
      <c r="E455" s="13" t="str">
        <f aca="false">IF(D455="","",IFERROR(INDEX(Lists!$B$2:$B$27,MATCH(D455,Lists!$A$2:$A$27,0)),"Unknown category"))</f>
        <v/>
      </c>
    </row>
    <row r="456" customFormat="false" ht="15" hidden="false" customHeight="true" outlineLevel="0" collapsed="false">
      <c r="A456" s="10"/>
      <c r="B456" s="11"/>
      <c r="C456" s="12"/>
      <c r="D456" s="11"/>
      <c r="E456" s="13" t="str">
        <f aca="false">IF(D456="","",IFERROR(INDEX(Lists!$B$2:$B$27,MATCH(D456,Lists!$A$2:$A$27,0)),"Unknown category"))</f>
        <v/>
      </c>
    </row>
    <row r="457" customFormat="false" ht="15" hidden="false" customHeight="true" outlineLevel="0" collapsed="false">
      <c r="A457" s="10"/>
      <c r="B457" s="11"/>
      <c r="C457" s="12"/>
      <c r="D457" s="11"/>
      <c r="E457" s="13" t="str">
        <f aca="false">IF(D457="","",IFERROR(INDEX(Lists!$B$2:$B$27,MATCH(D457,Lists!$A$2:$A$27,0)),"Unknown category"))</f>
        <v/>
      </c>
    </row>
    <row r="458" customFormat="false" ht="15" hidden="false" customHeight="true" outlineLevel="0" collapsed="false">
      <c r="A458" s="10"/>
      <c r="B458" s="11"/>
      <c r="C458" s="12"/>
      <c r="D458" s="11"/>
      <c r="E458" s="13" t="str">
        <f aca="false">IF(D458="","",IFERROR(INDEX(Lists!$B$2:$B$27,MATCH(D458,Lists!$A$2:$A$27,0)),"Unknown category"))</f>
        <v/>
      </c>
    </row>
    <row r="459" customFormat="false" ht="15" hidden="false" customHeight="true" outlineLevel="0" collapsed="false">
      <c r="A459" s="10"/>
      <c r="B459" s="11"/>
      <c r="C459" s="12"/>
      <c r="D459" s="11"/>
      <c r="E459" s="13" t="str">
        <f aca="false">IF(D459="","",IFERROR(INDEX(Lists!$B$2:$B$27,MATCH(D459,Lists!$A$2:$A$27,0)),"Unknown category"))</f>
        <v/>
      </c>
    </row>
    <row r="460" customFormat="false" ht="15" hidden="false" customHeight="true" outlineLevel="0" collapsed="false">
      <c r="A460" s="10"/>
      <c r="B460" s="11"/>
      <c r="C460" s="12"/>
      <c r="D460" s="11"/>
      <c r="E460" s="13" t="str">
        <f aca="false">IF(D460="","",IFERROR(INDEX(Lists!$B$2:$B$27,MATCH(D460,Lists!$A$2:$A$27,0)),"Unknown category"))</f>
        <v/>
      </c>
    </row>
    <row r="461" customFormat="false" ht="15" hidden="false" customHeight="true" outlineLevel="0" collapsed="false">
      <c r="A461" s="10"/>
      <c r="B461" s="11"/>
      <c r="C461" s="12"/>
      <c r="D461" s="11"/>
      <c r="E461" s="13" t="str">
        <f aca="false">IF(D461="","",IFERROR(INDEX(Lists!$B$2:$B$27,MATCH(D461,Lists!$A$2:$A$27,0)),"Unknown category"))</f>
        <v/>
      </c>
    </row>
    <row r="462" customFormat="false" ht="15" hidden="false" customHeight="true" outlineLevel="0" collapsed="false">
      <c r="A462" s="10"/>
      <c r="B462" s="11"/>
      <c r="C462" s="12"/>
      <c r="D462" s="11"/>
      <c r="E462" s="13" t="str">
        <f aca="false">IF(D462="","",IFERROR(INDEX(Lists!$B$2:$B$27,MATCH(D462,Lists!$A$2:$A$27,0)),"Unknown category"))</f>
        <v/>
      </c>
    </row>
    <row r="463" customFormat="false" ht="15" hidden="false" customHeight="true" outlineLevel="0" collapsed="false">
      <c r="A463" s="10"/>
      <c r="B463" s="11"/>
      <c r="C463" s="12"/>
      <c r="D463" s="11"/>
      <c r="E463" s="13" t="str">
        <f aca="false">IF(D463="","",IFERROR(INDEX(Lists!$B$2:$B$27,MATCH(D463,Lists!$A$2:$A$27,0)),"Unknown category"))</f>
        <v/>
      </c>
    </row>
    <row r="464" customFormat="false" ht="15" hidden="false" customHeight="true" outlineLevel="0" collapsed="false">
      <c r="A464" s="10"/>
      <c r="B464" s="11"/>
      <c r="C464" s="12"/>
      <c r="D464" s="11"/>
      <c r="E464" s="13" t="str">
        <f aca="false">IF(D464="","",IFERROR(INDEX(Lists!$B$2:$B$27,MATCH(D464,Lists!$A$2:$A$27,0)),"Unknown category"))</f>
        <v/>
      </c>
    </row>
    <row r="465" customFormat="false" ht="15" hidden="false" customHeight="true" outlineLevel="0" collapsed="false">
      <c r="A465" s="10"/>
      <c r="B465" s="11"/>
      <c r="C465" s="12"/>
      <c r="D465" s="11"/>
      <c r="E465" s="13" t="str">
        <f aca="false">IF(D465="","",IFERROR(INDEX(Lists!$B$2:$B$27,MATCH(D465,Lists!$A$2:$A$27,0)),"Unknown category"))</f>
        <v/>
      </c>
    </row>
    <row r="466" customFormat="false" ht="15" hidden="false" customHeight="true" outlineLevel="0" collapsed="false">
      <c r="A466" s="10"/>
      <c r="B466" s="11"/>
      <c r="C466" s="12"/>
      <c r="D466" s="11"/>
      <c r="E466" s="13" t="str">
        <f aca="false">IF(D466="","",IFERROR(INDEX(Lists!$B$2:$B$27,MATCH(D466,Lists!$A$2:$A$27,0)),"Unknown category"))</f>
        <v/>
      </c>
    </row>
    <row r="467" customFormat="false" ht="15" hidden="false" customHeight="true" outlineLevel="0" collapsed="false">
      <c r="A467" s="10"/>
      <c r="B467" s="11"/>
      <c r="C467" s="12"/>
      <c r="D467" s="11"/>
      <c r="E467" s="13" t="str">
        <f aca="false">IF(D467="","",IFERROR(INDEX(Lists!$B$2:$B$27,MATCH(D467,Lists!$A$2:$A$27,0)),"Unknown category"))</f>
        <v/>
      </c>
    </row>
    <row r="468" customFormat="false" ht="15" hidden="false" customHeight="true" outlineLevel="0" collapsed="false">
      <c r="A468" s="10"/>
      <c r="B468" s="11"/>
      <c r="C468" s="12"/>
      <c r="D468" s="11"/>
      <c r="E468" s="13" t="str">
        <f aca="false">IF(D468="","",IFERROR(INDEX(Lists!$B$2:$B$27,MATCH(D468,Lists!$A$2:$A$27,0)),"Unknown category"))</f>
        <v/>
      </c>
    </row>
    <row r="469" customFormat="false" ht="15" hidden="false" customHeight="true" outlineLevel="0" collapsed="false">
      <c r="A469" s="10"/>
      <c r="B469" s="11"/>
      <c r="C469" s="12"/>
      <c r="D469" s="11"/>
      <c r="E469" s="13" t="str">
        <f aca="false">IF(D469="","",IFERROR(INDEX(Lists!$B$2:$B$27,MATCH(D469,Lists!$A$2:$A$27,0)),"Unknown category"))</f>
        <v/>
      </c>
    </row>
    <row r="470" customFormat="false" ht="15" hidden="false" customHeight="true" outlineLevel="0" collapsed="false">
      <c r="A470" s="10"/>
      <c r="B470" s="11"/>
      <c r="C470" s="12"/>
      <c r="D470" s="11"/>
      <c r="E470" s="13" t="str">
        <f aca="false">IF(D470="","",IFERROR(INDEX(Lists!$B$2:$B$27,MATCH(D470,Lists!$A$2:$A$27,0)),"Unknown category"))</f>
        <v/>
      </c>
    </row>
    <row r="471" customFormat="false" ht="15" hidden="false" customHeight="true" outlineLevel="0" collapsed="false">
      <c r="A471" s="10"/>
      <c r="B471" s="11"/>
      <c r="C471" s="12"/>
      <c r="D471" s="11"/>
      <c r="E471" s="13" t="str">
        <f aca="false">IF(D471="","",IFERROR(INDEX(Lists!$B$2:$B$27,MATCH(D471,Lists!$A$2:$A$27,0)),"Unknown category"))</f>
        <v/>
      </c>
    </row>
    <row r="472" customFormat="false" ht="15" hidden="false" customHeight="true" outlineLevel="0" collapsed="false">
      <c r="A472" s="10"/>
      <c r="B472" s="11"/>
      <c r="C472" s="12"/>
      <c r="D472" s="11"/>
      <c r="E472" s="13" t="str">
        <f aca="false">IF(D472="","",IFERROR(INDEX(Lists!$B$2:$B$27,MATCH(D472,Lists!$A$2:$A$27,0)),"Unknown category"))</f>
        <v/>
      </c>
    </row>
    <row r="473" customFormat="false" ht="15" hidden="false" customHeight="true" outlineLevel="0" collapsed="false">
      <c r="A473" s="10"/>
      <c r="B473" s="11"/>
      <c r="C473" s="12"/>
      <c r="D473" s="11"/>
      <c r="E473" s="13" t="str">
        <f aca="false">IF(D473="","",IFERROR(INDEX(Lists!$B$2:$B$27,MATCH(D473,Lists!$A$2:$A$27,0)),"Unknown category"))</f>
        <v/>
      </c>
    </row>
    <row r="474" customFormat="false" ht="15" hidden="false" customHeight="true" outlineLevel="0" collapsed="false">
      <c r="A474" s="10"/>
      <c r="B474" s="11"/>
      <c r="C474" s="12"/>
      <c r="D474" s="11"/>
      <c r="E474" s="13" t="str">
        <f aca="false">IF(D474="","",IFERROR(INDEX(Lists!$B$2:$B$27,MATCH(D474,Lists!$A$2:$A$27,0)),"Unknown category"))</f>
        <v/>
      </c>
    </row>
    <row r="475" customFormat="false" ht="15" hidden="false" customHeight="true" outlineLevel="0" collapsed="false">
      <c r="A475" s="10"/>
      <c r="B475" s="11"/>
      <c r="C475" s="12"/>
      <c r="D475" s="11"/>
      <c r="E475" s="13" t="str">
        <f aca="false">IF(D475="","",IFERROR(INDEX(Lists!$B$2:$B$27,MATCH(D475,Lists!$A$2:$A$27,0)),"Unknown category"))</f>
        <v/>
      </c>
    </row>
    <row r="476" customFormat="false" ht="15" hidden="false" customHeight="true" outlineLevel="0" collapsed="false">
      <c r="A476" s="10"/>
      <c r="B476" s="11"/>
      <c r="C476" s="12"/>
      <c r="D476" s="11"/>
      <c r="E476" s="13" t="str">
        <f aca="false">IF(D476="","",IFERROR(INDEX(Lists!$B$2:$B$27,MATCH(D476,Lists!$A$2:$A$27,0)),"Unknown category"))</f>
        <v/>
      </c>
    </row>
    <row r="477" customFormat="false" ht="15" hidden="false" customHeight="true" outlineLevel="0" collapsed="false">
      <c r="A477" s="10"/>
      <c r="B477" s="11"/>
      <c r="C477" s="12"/>
      <c r="D477" s="11"/>
      <c r="E477" s="13" t="str">
        <f aca="false">IF(D477="","",IFERROR(INDEX(Lists!$B$2:$B$27,MATCH(D477,Lists!$A$2:$A$27,0)),"Unknown category"))</f>
        <v/>
      </c>
    </row>
    <row r="478" customFormat="false" ht="15" hidden="false" customHeight="true" outlineLevel="0" collapsed="false">
      <c r="A478" s="10"/>
      <c r="B478" s="11"/>
      <c r="C478" s="12"/>
      <c r="D478" s="11"/>
      <c r="E478" s="13" t="str">
        <f aca="false">IF(D478="","",IFERROR(INDEX(Lists!$B$2:$B$27,MATCH(D478,Lists!$A$2:$A$27,0)),"Unknown category"))</f>
        <v/>
      </c>
    </row>
    <row r="479" customFormat="false" ht="15" hidden="false" customHeight="true" outlineLevel="0" collapsed="false">
      <c r="A479" s="10"/>
      <c r="B479" s="11"/>
      <c r="C479" s="12"/>
      <c r="D479" s="11"/>
      <c r="E479" s="13" t="str">
        <f aca="false">IF(D479="","",IFERROR(INDEX(Lists!$B$2:$B$27,MATCH(D479,Lists!$A$2:$A$27,0)),"Unknown category"))</f>
        <v/>
      </c>
    </row>
    <row r="480" customFormat="false" ht="15" hidden="false" customHeight="true" outlineLevel="0" collapsed="false">
      <c r="A480" s="10"/>
      <c r="B480" s="11"/>
      <c r="C480" s="12"/>
      <c r="D480" s="11"/>
      <c r="E480" s="13" t="str">
        <f aca="false">IF(D480="","",IFERROR(INDEX(Lists!$B$2:$B$27,MATCH(D480,Lists!$A$2:$A$27,0)),"Unknown category"))</f>
        <v/>
      </c>
    </row>
    <row r="481" customFormat="false" ht="15" hidden="false" customHeight="true" outlineLevel="0" collapsed="false">
      <c r="A481" s="10"/>
      <c r="B481" s="11"/>
      <c r="C481" s="12"/>
      <c r="D481" s="11"/>
      <c r="E481" s="13" t="str">
        <f aca="false">IF(D481="","",IFERROR(INDEX(Lists!$B$2:$B$27,MATCH(D481,Lists!$A$2:$A$27,0)),"Unknown category"))</f>
        <v/>
      </c>
    </row>
    <row r="482" customFormat="false" ht="15" hidden="false" customHeight="true" outlineLevel="0" collapsed="false">
      <c r="A482" s="10"/>
      <c r="B482" s="11"/>
      <c r="C482" s="12"/>
      <c r="D482" s="11"/>
      <c r="E482" s="13" t="str">
        <f aca="false">IF(D482="","",IFERROR(INDEX(Lists!$B$2:$B$27,MATCH(D482,Lists!$A$2:$A$27,0)),"Unknown category"))</f>
        <v/>
      </c>
    </row>
    <row r="483" customFormat="false" ht="15" hidden="false" customHeight="true" outlineLevel="0" collapsed="false">
      <c r="A483" s="10"/>
      <c r="B483" s="11"/>
      <c r="C483" s="12"/>
      <c r="D483" s="11"/>
      <c r="E483" s="13" t="str">
        <f aca="false">IF(D483="","",IFERROR(INDEX(Lists!$B$2:$B$27,MATCH(D483,Lists!$A$2:$A$27,0)),"Unknown category"))</f>
        <v/>
      </c>
    </row>
    <row r="484" customFormat="false" ht="15" hidden="false" customHeight="true" outlineLevel="0" collapsed="false">
      <c r="A484" s="10"/>
      <c r="B484" s="11"/>
      <c r="C484" s="12"/>
      <c r="D484" s="11"/>
      <c r="E484" s="13" t="str">
        <f aca="false">IF(D484="","",IFERROR(INDEX(Lists!$B$2:$B$27,MATCH(D484,Lists!$A$2:$A$27,0)),"Unknown category"))</f>
        <v/>
      </c>
    </row>
    <row r="485" customFormat="false" ht="15" hidden="false" customHeight="true" outlineLevel="0" collapsed="false">
      <c r="A485" s="10"/>
      <c r="B485" s="11"/>
      <c r="C485" s="12"/>
      <c r="D485" s="11"/>
      <c r="E485" s="13" t="str">
        <f aca="false">IF(D485="","",IFERROR(INDEX(Lists!$B$2:$B$27,MATCH(D485,Lists!$A$2:$A$27,0)),"Unknown category"))</f>
        <v/>
      </c>
    </row>
    <row r="486" customFormat="false" ht="15" hidden="false" customHeight="true" outlineLevel="0" collapsed="false">
      <c r="A486" s="10"/>
      <c r="B486" s="11"/>
      <c r="C486" s="12"/>
      <c r="D486" s="11"/>
      <c r="E486" s="13" t="str">
        <f aca="false">IF(D486="","",IFERROR(INDEX(Lists!$B$2:$B$27,MATCH(D486,Lists!$A$2:$A$27,0)),"Unknown category"))</f>
        <v/>
      </c>
    </row>
    <row r="487" customFormat="false" ht="15" hidden="false" customHeight="true" outlineLevel="0" collapsed="false">
      <c r="A487" s="10"/>
      <c r="B487" s="11"/>
      <c r="C487" s="12"/>
      <c r="D487" s="11"/>
      <c r="E487" s="13" t="str">
        <f aca="false">IF(D487="","",IFERROR(INDEX(Lists!$B$2:$B$27,MATCH(D487,Lists!$A$2:$A$27,0)),"Unknown category"))</f>
        <v/>
      </c>
    </row>
    <row r="488" customFormat="false" ht="15" hidden="false" customHeight="true" outlineLevel="0" collapsed="false">
      <c r="A488" s="10"/>
      <c r="B488" s="11"/>
      <c r="C488" s="12"/>
      <c r="D488" s="11"/>
      <c r="E488" s="13" t="str">
        <f aca="false">IF(D488="","",IFERROR(INDEX(Lists!$B$2:$B$27,MATCH(D488,Lists!$A$2:$A$27,0)),"Unknown category"))</f>
        <v/>
      </c>
    </row>
    <row r="489" customFormat="false" ht="15" hidden="false" customHeight="true" outlineLevel="0" collapsed="false">
      <c r="A489" s="10"/>
      <c r="B489" s="11"/>
      <c r="C489" s="12"/>
      <c r="D489" s="11"/>
      <c r="E489" s="13" t="str">
        <f aca="false">IF(D489="","",IFERROR(INDEX(Lists!$B$2:$B$27,MATCH(D489,Lists!$A$2:$A$27,0)),"Unknown category"))</f>
        <v/>
      </c>
    </row>
    <row r="490" customFormat="false" ht="15" hidden="false" customHeight="true" outlineLevel="0" collapsed="false">
      <c r="A490" s="10"/>
      <c r="B490" s="11"/>
      <c r="C490" s="12"/>
      <c r="D490" s="11"/>
      <c r="E490" s="13" t="str">
        <f aca="false">IF(D490="","",IFERROR(INDEX(Lists!$B$2:$B$27,MATCH(D490,Lists!$A$2:$A$27,0)),"Unknown category"))</f>
        <v/>
      </c>
    </row>
    <row r="491" customFormat="false" ht="15" hidden="false" customHeight="true" outlineLevel="0" collapsed="false">
      <c r="A491" s="10"/>
      <c r="B491" s="11"/>
      <c r="C491" s="12"/>
      <c r="D491" s="11"/>
      <c r="E491" s="13" t="str">
        <f aca="false">IF(D491="","",IFERROR(INDEX(Lists!$B$2:$B$27,MATCH(D491,Lists!$A$2:$A$27,0)),"Unknown category"))</f>
        <v/>
      </c>
    </row>
    <row r="492" customFormat="false" ht="15" hidden="false" customHeight="true" outlineLevel="0" collapsed="false">
      <c r="A492" s="10"/>
      <c r="B492" s="11"/>
      <c r="C492" s="12"/>
      <c r="D492" s="11"/>
      <c r="E492" s="13" t="str">
        <f aca="false">IF(D492="","",IFERROR(INDEX(Lists!$B$2:$B$27,MATCH(D492,Lists!$A$2:$A$27,0)),"Unknown category"))</f>
        <v/>
      </c>
    </row>
    <row r="493" customFormat="false" ht="15" hidden="false" customHeight="true" outlineLevel="0" collapsed="false">
      <c r="A493" s="10"/>
      <c r="B493" s="11"/>
      <c r="C493" s="12"/>
      <c r="D493" s="11"/>
      <c r="E493" s="13" t="str">
        <f aca="false">IF(D493="","",IFERROR(INDEX(Lists!$B$2:$B$27,MATCH(D493,Lists!$A$2:$A$27,0)),"Unknown category"))</f>
        <v/>
      </c>
    </row>
    <row r="494" customFormat="false" ht="15" hidden="false" customHeight="true" outlineLevel="0" collapsed="false">
      <c r="A494" s="10"/>
      <c r="B494" s="11"/>
      <c r="C494" s="12"/>
      <c r="D494" s="11"/>
      <c r="E494" s="13" t="str">
        <f aca="false">IF(D494="","",IFERROR(INDEX(Lists!$B$2:$B$27,MATCH(D494,Lists!$A$2:$A$27,0)),"Unknown category"))</f>
        <v/>
      </c>
    </row>
    <row r="495" customFormat="false" ht="15" hidden="false" customHeight="true" outlineLevel="0" collapsed="false">
      <c r="A495" s="10"/>
      <c r="B495" s="11"/>
      <c r="C495" s="12"/>
      <c r="D495" s="11"/>
      <c r="E495" s="13" t="str">
        <f aca="false">IF(D495="","",IFERROR(INDEX(Lists!$B$2:$B$27,MATCH(D495,Lists!$A$2:$A$27,0)),"Unknown category"))</f>
        <v/>
      </c>
    </row>
    <row r="496" customFormat="false" ht="15" hidden="false" customHeight="true" outlineLevel="0" collapsed="false">
      <c r="A496" s="10"/>
      <c r="B496" s="11"/>
      <c r="C496" s="12"/>
      <c r="D496" s="11"/>
      <c r="E496" s="13" t="str">
        <f aca="false">IF(D496="","",IFERROR(INDEX(Lists!$B$2:$B$27,MATCH(D496,Lists!$A$2:$A$27,0)),"Unknown category"))</f>
        <v/>
      </c>
    </row>
    <row r="497" customFormat="false" ht="15" hidden="false" customHeight="true" outlineLevel="0" collapsed="false">
      <c r="A497" s="10"/>
      <c r="B497" s="11"/>
      <c r="C497" s="12"/>
      <c r="D497" s="11"/>
      <c r="E497" s="13" t="str">
        <f aca="false">IF(D497="","",IFERROR(INDEX(Lists!$B$2:$B$27,MATCH(D497,Lists!$A$2:$A$27,0)),"Unknown category"))</f>
        <v/>
      </c>
    </row>
    <row r="498" customFormat="false" ht="15" hidden="false" customHeight="true" outlineLevel="0" collapsed="false">
      <c r="A498" s="10"/>
      <c r="B498" s="11"/>
      <c r="C498" s="12"/>
      <c r="D498" s="11"/>
      <c r="E498" s="13" t="str">
        <f aca="false">IF(D498="","",IFERROR(INDEX(Lists!$B$2:$B$27,MATCH(D498,Lists!$A$2:$A$27,0)),"Unknown category"))</f>
        <v/>
      </c>
    </row>
    <row r="499" customFormat="false" ht="15" hidden="false" customHeight="true" outlineLevel="0" collapsed="false">
      <c r="A499" s="10"/>
      <c r="B499" s="11"/>
      <c r="C499" s="12"/>
      <c r="D499" s="11"/>
      <c r="E499" s="13" t="str">
        <f aca="false">IF(D499="","",IFERROR(INDEX(Lists!$B$2:$B$27,MATCH(D499,Lists!$A$2:$A$27,0)),"Unknown category"))</f>
        <v/>
      </c>
    </row>
    <row r="500" customFormat="false" ht="15" hidden="false" customHeight="true" outlineLevel="0" collapsed="false">
      <c r="A500" s="10"/>
      <c r="B500" s="11"/>
      <c r="C500" s="12"/>
      <c r="D500" s="11"/>
      <c r="E500" s="13" t="str">
        <f aca="false">IF(D500="","",IFERROR(INDEX(Lists!$B$2:$B$27,MATCH(D500,Lists!$A$2:$A$27,0)),"Unknown category"))</f>
        <v/>
      </c>
    </row>
    <row r="501" customFormat="false" ht="15" hidden="false" customHeight="true" outlineLevel="0" collapsed="false">
      <c r="A501" s="10"/>
      <c r="B501" s="11"/>
      <c r="C501" s="12"/>
      <c r="D501" s="11"/>
      <c r="E501" s="13" t="str">
        <f aca="false">IF(D501="","",IFERROR(INDEX(Lists!$B$2:$B$27,MATCH(D501,Lists!$A$2:$A$27,0)),"Unknown category"))</f>
        <v/>
      </c>
    </row>
    <row r="502" customFormat="false" ht="15" hidden="false" customHeight="true" outlineLevel="0" collapsed="false">
      <c r="A502" s="10"/>
      <c r="B502" s="11"/>
      <c r="C502" s="12"/>
      <c r="D502" s="11"/>
      <c r="E502" s="13" t="str">
        <f aca="false">IF(D502="","",IFERROR(INDEX(Lists!$B$2:$B$27,MATCH(D502,Lists!$A$2:$A$27,0)),"Unknown category"))</f>
        <v/>
      </c>
    </row>
    <row r="503" customFormat="false" ht="15" hidden="false" customHeight="true" outlineLevel="0" collapsed="false">
      <c r="A503" s="10"/>
      <c r="B503" s="11"/>
      <c r="C503" s="12"/>
      <c r="D503" s="11"/>
      <c r="E503" s="13" t="str">
        <f aca="false">IF(D503="","",IFERROR(INDEX(Lists!$B$2:$B$27,MATCH(D503,Lists!$A$2:$A$27,0)),"Unknown category"))</f>
        <v/>
      </c>
    </row>
    <row r="504" customFormat="false" ht="15" hidden="false" customHeight="true" outlineLevel="0" collapsed="false">
      <c r="A504" s="10"/>
      <c r="B504" s="11"/>
      <c r="C504" s="12"/>
      <c r="D504" s="11"/>
      <c r="E504" s="13" t="str">
        <f aca="false">IF(D504="","",IFERROR(INDEX(Lists!$B$2:$B$27,MATCH(D504,Lists!$A$2:$A$27,0)),"Unknown category"))</f>
        <v/>
      </c>
    </row>
    <row r="505" customFormat="false" ht="15" hidden="false" customHeight="true" outlineLevel="0" collapsed="false">
      <c r="A505" s="10"/>
      <c r="B505" s="11"/>
      <c r="C505" s="12"/>
      <c r="D505" s="11"/>
      <c r="E505" s="13" t="str">
        <f aca="false">IF(D505="","",IFERROR(INDEX(Lists!$B$2:$B$27,MATCH(D505,Lists!$A$2:$A$27,0)),"Unknown category"))</f>
        <v/>
      </c>
    </row>
    <row r="506" customFormat="false" ht="15" hidden="false" customHeight="true" outlineLevel="0" collapsed="false">
      <c r="A506" s="10"/>
      <c r="B506" s="11"/>
      <c r="C506" s="12"/>
      <c r="D506" s="11"/>
      <c r="E506" s="13" t="str">
        <f aca="false">IF(D506="","",IFERROR(INDEX(Lists!$B$2:$B$27,MATCH(D506,Lists!$A$2:$A$27,0)),"Unknown category"))</f>
        <v/>
      </c>
    </row>
    <row r="507" customFormat="false" ht="15" hidden="false" customHeight="true" outlineLevel="0" collapsed="false">
      <c r="A507" s="10"/>
      <c r="B507" s="11"/>
      <c r="C507" s="12"/>
      <c r="D507" s="11"/>
      <c r="E507" s="13" t="str">
        <f aca="false">IF(D507="","",IFERROR(INDEX(Lists!$B$2:$B$27,MATCH(D507,Lists!$A$2:$A$27,0)),"Unknown category"))</f>
        <v/>
      </c>
    </row>
    <row r="508" customFormat="false" ht="15" hidden="false" customHeight="true" outlineLevel="0" collapsed="false">
      <c r="A508" s="10"/>
      <c r="B508" s="11"/>
      <c r="C508" s="12"/>
      <c r="D508" s="11"/>
      <c r="E508" s="13" t="str">
        <f aca="false">IF(D508="","",IFERROR(INDEX(Lists!$B$2:$B$27,MATCH(D508,Lists!$A$2:$A$27,0)),"Unknown category"))</f>
        <v/>
      </c>
    </row>
    <row r="509" customFormat="false" ht="15" hidden="false" customHeight="true" outlineLevel="0" collapsed="false">
      <c r="A509" s="10"/>
      <c r="B509" s="11"/>
      <c r="C509" s="12"/>
      <c r="D509" s="11"/>
      <c r="E509" s="13" t="str">
        <f aca="false">IF(D509="","",IFERROR(INDEX(Lists!$B$2:$B$27,MATCH(D509,Lists!$A$2:$A$27,0)),"Unknown category"))</f>
        <v/>
      </c>
    </row>
    <row r="510" customFormat="false" ht="15" hidden="false" customHeight="true" outlineLevel="0" collapsed="false">
      <c r="A510" s="10"/>
      <c r="B510" s="11"/>
      <c r="C510" s="12"/>
      <c r="D510" s="11"/>
      <c r="E510" s="13" t="str">
        <f aca="false">IF(D510="","",IFERROR(INDEX(Lists!$B$2:$B$27,MATCH(D510,Lists!$A$2:$A$27,0)),"Unknown category"))</f>
        <v/>
      </c>
    </row>
    <row r="511" customFormat="false" ht="15" hidden="false" customHeight="true" outlineLevel="0" collapsed="false">
      <c r="A511" s="10"/>
      <c r="B511" s="11"/>
      <c r="C511" s="12"/>
      <c r="D511" s="11"/>
      <c r="E511" s="13" t="str">
        <f aca="false">IF(D511="","",IFERROR(INDEX(Lists!$B$2:$B$27,MATCH(D511,Lists!$A$2:$A$27,0)),"Unknown category"))</f>
        <v/>
      </c>
    </row>
    <row r="512" customFormat="false" ht="15" hidden="false" customHeight="true" outlineLevel="0" collapsed="false">
      <c r="A512" s="10"/>
      <c r="B512" s="11"/>
      <c r="C512" s="12"/>
      <c r="D512" s="11"/>
      <c r="E512" s="13" t="str">
        <f aca="false">IF(D512="","",IFERROR(INDEX(Lists!$B$2:$B$27,MATCH(D512,Lists!$A$2:$A$27,0)),"Unknown category"))</f>
        <v/>
      </c>
    </row>
    <row r="513" customFormat="false" ht="15" hidden="false" customHeight="true" outlineLevel="0" collapsed="false">
      <c r="A513" s="10"/>
      <c r="B513" s="11"/>
      <c r="C513" s="12"/>
      <c r="D513" s="11"/>
      <c r="E513" s="13" t="str">
        <f aca="false">IF(D513="","",IFERROR(INDEX(Lists!$B$2:$B$27,MATCH(D513,Lists!$A$2:$A$27,0)),"Unknown category"))</f>
        <v/>
      </c>
    </row>
    <row r="514" customFormat="false" ht="15" hidden="false" customHeight="true" outlineLevel="0" collapsed="false">
      <c r="A514" s="10"/>
      <c r="B514" s="11"/>
      <c r="C514" s="12"/>
      <c r="D514" s="11"/>
      <c r="E514" s="13" t="str">
        <f aca="false">IF(D514="","",IFERROR(INDEX(Lists!$B$2:$B$27,MATCH(D514,Lists!$A$2:$A$27,0)),"Unknown category"))</f>
        <v/>
      </c>
    </row>
    <row r="515" customFormat="false" ht="15" hidden="false" customHeight="true" outlineLevel="0" collapsed="false">
      <c r="A515" s="10"/>
      <c r="B515" s="11"/>
      <c r="C515" s="12"/>
      <c r="D515" s="11"/>
      <c r="E515" s="13" t="str">
        <f aca="false">IF(D515="","",IFERROR(INDEX(Lists!$B$2:$B$27,MATCH(D515,Lists!$A$2:$A$27,0)),"Unknown category"))</f>
        <v/>
      </c>
    </row>
    <row r="516" customFormat="false" ht="15" hidden="false" customHeight="true" outlineLevel="0" collapsed="false">
      <c r="A516" s="10"/>
      <c r="B516" s="11"/>
      <c r="C516" s="12"/>
      <c r="D516" s="11"/>
      <c r="E516" s="13" t="str">
        <f aca="false">IF(D516="","",IFERROR(INDEX(Lists!$B$2:$B$27,MATCH(D516,Lists!$A$2:$A$27,0)),"Unknown category"))</f>
        <v/>
      </c>
    </row>
    <row r="517" customFormat="false" ht="15" hidden="false" customHeight="true" outlineLevel="0" collapsed="false">
      <c r="A517" s="10"/>
      <c r="B517" s="11"/>
      <c r="C517" s="12"/>
      <c r="D517" s="11"/>
      <c r="E517" s="13" t="str">
        <f aca="false">IF(D517="","",IFERROR(INDEX(Lists!$B$2:$B$27,MATCH(D517,Lists!$A$2:$A$27,0)),"Unknown category"))</f>
        <v/>
      </c>
    </row>
    <row r="518" customFormat="false" ht="15" hidden="false" customHeight="true" outlineLevel="0" collapsed="false">
      <c r="A518" s="10"/>
      <c r="B518" s="11"/>
      <c r="C518" s="12"/>
      <c r="D518" s="11"/>
      <c r="E518" s="13" t="str">
        <f aca="false">IF(D518="","",IFERROR(INDEX(Lists!$B$2:$B$27,MATCH(D518,Lists!$A$2:$A$27,0)),"Unknown category"))</f>
        <v/>
      </c>
    </row>
    <row r="519" customFormat="false" ht="15" hidden="false" customHeight="true" outlineLevel="0" collapsed="false">
      <c r="A519" s="10"/>
      <c r="B519" s="11"/>
      <c r="C519" s="12"/>
      <c r="D519" s="11"/>
      <c r="E519" s="13" t="str">
        <f aca="false">IF(D519="","",IFERROR(INDEX(Lists!$B$2:$B$27,MATCH(D519,Lists!$A$2:$A$27,0)),"Unknown category"))</f>
        <v/>
      </c>
    </row>
    <row r="520" customFormat="false" ht="15" hidden="false" customHeight="true" outlineLevel="0" collapsed="false">
      <c r="A520" s="10"/>
      <c r="B520" s="11"/>
      <c r="C520" s="12"/>
      <c r="D520" s="11"/>
      <c r="E520" s="13" t="str">
        <f aca="false">IF(D520="","",IFERROR(INDEX(Lists!$B$2:$B$27,MATCH(D520,Lists!$A$2:$A$27,0)),"Unknown category"))</f>
        <v/>
      </c>
    </row>
    <row r="521" customFormat="false" ht="15" hidden="false" customHeight="true" outlineLevel="0" collapsed="false">
      <c r="A521" s="10"/>
      <c r="B521" s="11"/>
      <c r="C521" s="12"/>
      <c r="D521" s="11"/>
      <c r="E521" s="13" t="str">
        <f aca="false">IF(D521="","",IFERROR(INDEX(Lists!$B$2:$B$27,MATCH(D521,Lists!$A$2:$A$27,0)),"Unknown category"))</f>
        <v/>
      </c>
    </row>
    <row r="522" customFormat="false" ht="15" hidden="false" customHeight="true" outlineLevel="0" collapsed="false">
      <c r="A522" s="10"/>
      <c r="B522" s="11"/>
      <c r="C522" s="12"/>
      <c r="D522" s="11"/>
      <c r="E522" s="13" t="str">
        <f aca="false">IF(D522="","",IFERROR(INDEX(Lists!$B$2:$B$27,MATCH(D522,Lists!$A$2:$A$27,0)),"Unknown category"))</f>
        <v/>
      </c>
    </row>
    <row r="523" customFormat="false" ht="15" hidden="false" customHeight="true" outlineLevel="0" collapsed="false">
      <c r="A523" s="10"/>
      <c r="B523" s="11"/>
      <c r="C523" s="12"/>
      <c r="D523" s="11"/>
      <c r="E523" s="13" t="str">
        <f aca="false">IF(D523="","",IFERROR(INDEX(Lists!$B$2:$B$27,MATCH(D523,Lists!$A$2:$A$27,0)),"Unknown category"))</f>
        <v/>
      </c>
    </row>
    <row r="524" customFormat="false" ht="15" hidden="false" customHeight="true" outlineLevel="0" collapsed="false">
      <c r="A524" s="10"/>
      <c r="B524" s="11"/>
      <c r="C524" s="12"/>
      <c r="D524" s="11"/>
      <c r="E524" s="13" t="str">
        <f aca="false">IF(D524="","",IFERROR(INDEX(Lists!$B$2:$B$27,MATCH(D524,Lists!$A$2:$A$27,0)),"Unknown category"))</f>
        <v/>
      </c>
    </row>
    <row r="525" customFormat="false" ht="15" hidden="false" customHeight="true" outlineLevel="0" collapsed="false">
      <c r="A525" s="10"/>
      <c r="B525" s="11"/>
      <c r="C525" s="12"/>
      <c r="D525" s="11"/>
      <c r="E525" s="13" t="str">
        <f aca="false">IF(D525="","",IFERROR(INDEX(Lists!$B$2:$B$27,MATCH(D525,Lists!$A$2:$A$27,0)),"Unknown category"))</f>
        <v/>
      </c>
    </row>
    <row r="526" customFormat="false" ht="15" hidden="false" customHeight="true" outlineLevel="0" collapsed="false">
      <c r="A526" s="10"/>
      <c r="B526" s="11"/>
      <c r="C526" s="12"/>
      <c r="D526" s="11"/>
      <c r="E526" s="13" t="str">
        <f aca="false">IF(D526="","",IFERROR(INDEX(Lists!$B$2:$B$27,MATCH(D526,Lists!$A$2:$A$27,0)),"Unknown category"))</f>
        <v/>
      </c>
    </row>
    <row r="527" customFormat="false" ht="15" hidden="false" customHeight="true" outlineLevel="0" collapsed="false">
      <c r="A527" s="10"/>
      <c r="B527" s="11"/>
      <c r="C527" s="12"/>
      <c r="D527" s="11"/>
      <c r="E527" s="13" t="str">
        <f aca="false">IF(D527="","",IFERROR(INDEX(Lists!$B$2:$B$27,MATCH(D527,Lists!$A$2:$A$27,0)),"Unknown category"))</f>
        <v/>
      </c>
    </row>
    <row r="528" customFormat="false" ht="15" hidden="false" customHeight="true" outlineLevel="0" collapsed="false">
      <c r="A528" s="10"/>
      <c r="B528" s="11"/>
      <c r="C528" s="12"/>
      <c r="D528" s="11"/>
      <c r="E528" s="13" t="str">
        <f aca="false">IF(D528="","",IFERROR(INDEX(Lists!$B$2:$B$27,MATCH(D528,Lists!$A$2:$A$27,0)),"Unknown category"))</f>
        <v/>
      </c>
    </row>
    <row r="529" customFormat="false" ht="15" hidden="false" customHeight="true" outlineLevel="0" collapsed="false">
      <c r="A529" s="10"/>
      <c r="B529" s="11"/>
      <c r="C529" s="12"/>
      <c r="D529" s="11"/>
      <c r="E529" s="13" t="str">
        <f aca="false">IF(D529="","",IFERROR(INDEX(Lists!$B$2:$B$27,MATCH(D529,Lists!$A$2:$A$27,0)),"Unknown category"))</f>
        <v/>
      </c>
    </row>
    <row r="530" customFormat="false" ht="15" hidden="false" customHeight="true" outlineLevel="0" collapsed="false">
      <c r="A530" s="10"/>
      <c r="B530" s="11"/>
      <c r="C530" s="12"/>
      <c r="D530" s="11"/>
      <c r="E530" s="13" t="str">
        <f aca="false">IF(D530="","",IFERROR(INDEX(Lists!$B$2:$B$27,MATCH(D530,Lists!$A$2:$A$27,0)),"Unknown category"))</f>
        <v/>
      </c>
    </row>
    <row r="531" customFormat="false" ht="15" hidden="false" customHeight="true" outlineLevel="0" collapsed="false">
      <c r="A531" s="10"/>
      <c r="B531" s="11"/>
      <c r="C531" s="12"/>
      <c r="D531" s="11"/>
      <c r="E531" s="13" t="str">
        <f aca="false">IF(D531="","",IFERROR(INDEX(Lists!$B$2:$B$27,MATCH(D531,Lists!$A$2:$A$27,0)),"Unknown category"))</f>
        <v/>
      </c>
    </row>
    <row r="532" customFormat="false" ht="15" hidden="false" customHeight="true" outlineLevel="0" collapsed="false">
      <c r="A532" s="10"/>
      <c r="B532" s="11"/>
      <c r="C532" s="12"/>
      <c r="D532" s="11"/>
      <c r="E532" s="13" t="str">
        <f aca="false">IF(D532="","",IFERROR(INDEX(Lists!$B$2:$B$27,MATCH(D532,Lists!$A$2:$A$27,0)),"Unknown category"))</f>
        <v/>
      </c>
    </row>
    <row r="533" customFormat="false" ht="15" hidden="false" customHeight="true" outlineLevel="0" collapsed="false">
      <c r="A533" s="10"/>
      <c r="B533" s="11"/>
      <c r="C533" s="12"/>
      <c r="D533" s="11"/>
      <c r="E533" s="13" t="str">
        <f aca="false">IF(D533="","",IFERROR(INDEX(Lists!$B$2:$B$27,MATCH(D533,Lists!$A$2:$A$27,0)),"Unknown category"))</f>
        <v/>
      </c>
    </row>
    <row r="534" customFormat="false" ht="15" hidden="false" customHeight="true" outlineLevel="0" collapsed="false">
      <c r="A534" s="10"/>
      <c r="B534" s="11"/>
      <c r="C534" s="12"/>
      <c r="D534" s="11"/>
      <c r="E534" s="13" t="str">
        <f aca="false">IF(D534="","",IFERROR(INDEX(Lists!$B$2:$B$27,MATCH(D534,Lists!$A$2:$A$27,0)),"Unknown category"))</f>
        <v/>
      </c>
    </row>
    <row r="535" customFormat="false" ht="15" hidden="false" customHeight="true" outlineLevel="0" collapsed="false">
      <c r="A535" s="10"/>
      <c r="B535" s="11"/>
      <c r="C535" s="12"/>
      <c r="D535" s="11"/>
      <c r="E535" s="13" t="str">
        <f aca="false">IF(D535="","",IFERROR(INDEX(Lists!$B$2:$B$27,MATCH(D535,Lists!$A$2:$A$27,0)),"Unknown category"))</f>
        <v/>
      </c>
    </row>
    <row r="536" customFormat="false" ht="15" hidden="false" customHeight="true" outlineLevel="0" collapsed="false">
      <c r="A536" s="10"/>
      <c r="B536" s="11"/>
      <c r="C536" s="12"/>
      <c r="D536" s="11"/>
      <c r="E536" s="13" t="str">
        <f aca="false">IF(D536="","",IFERROR(INDEX(Lists!$B$2:$B$27,MATCH(D536,Lists!$A$2:$A$27,0)),"Unknown category"))</f>
        <v/>
      </c>
    </row>
    <row r="537" customFormat="false" ht="15" hidden="false" customHeight="true" outlineLevel="0" collapsed="false">
      <c r="A537" s="10"/>
      <c r="B537" s="11"/>
      <c r="C537" s="12"/>
      <c r="D537" s="11"/>
      <c r="E537" s="13" t="str">
        <f aca="false">IF(D537="","",IFERROR(INDEX(Lists!$B$2:$B$27,MATCH(D537,Lists!$A$2:$A$27,0)),"Unknown category"))</f>
        <v/>
      </c>
    </row>
    <row r="538" customFormat="false" ht="15" hidden="false" customHeight="true" outlineLevel="0" collapsed="false">
      <c r="A538" s="10"/>
      <c r="B538" s="11"/>
      <c r="C538" s="12"/>
      <c r="D538" s="11"/>
      <c r="E538" s="13" t="str">
        <f aca="false">IF(D538="","",IFERROR(INDEX(Lists!$B$2:$B$27,MATCH(D538,Lists!$A$2:$A$27,0)),"Unknown category"))</f>
        <v/>
      </c>
    </row>
    <row r="539" customFormat="false" ht="15" hidden="false" customHeight="true" outlineLevel="0" collapsed="false">
      <c r="A539" s="10"/>
      <c r="B539" s="11"/>
      <c r="C539" s="12"/>
      <c r="D539" s="11"/>
      <c r="E539" s="13" t="str">
        <f aca="false">IF(D539="","",IFERROR(INDEX(Lists!$B$2:$B$27,MATCH(D539,Lists!$A$2:$A$27,0)),"Unknown category"))</f>
        <v/>
      </c>
    </row>
    <row r="540" customFormat="false" ht="15" hidden="false" customHeight="true" outlineLevel="0" collapsed="false">
      <c r="A540" s="10"/>
      <c r="B540" s="11"/>
      <c r="C540" s="12"/>
      <c r="D540" s="11"/>
      <c r="E540" s="13" t="str">
        <f aca="false">IF(D540="","",IFERROR(INDEX(Lists!$B$2:$B$27,MATCH(D540,Lists!$A$2:$A$27,0)),"Unknown category"))</f>
        <v/>
      </c>
    </row>
    <row r="541" customFormat="false" ht="15" hidden="false" customHeight="true" outlineLevel="0" collapsed="false">
      <c r="A541" s="10"/>
      <c r="B541" s="11"/>
      <c r="C541" s="12"/>
      <c r="D541" s="11"/>
      <c r="E541" s="13" t="str">
        <f aca="false">IF(D541="","",IFERROR(INDEX(Lists!$B$2:$B$27,MATCH(D541,Lists!$A$2:$A$27,0)),"Unknown category"))</f>
        <v/>
      </c>
    </row>
    <row r="542" customFormat="false" ht="15" hidden="false" customHeight="true" outlineLevel="0" collapsed="false">
      <c r="A542" s="10"/>
      <c r="B542" s="11"/>
      <c r="C542" s="12"/>
      <c r="D542" s="11"/>
      <c r="E542" s="13" t="str">
        <f aca="false">IF(D542="","",IFERROR(INDEX(Lists!$B$2:$B$27,MATCH(D542,Lists!$A$2:$A$27,0)),"Unknown category"))</f>
        <v/>
      </c>
    </row>
    <row r="543" customFormat="false" ht="15" hidden="false" customHeight="true" outlineLevel="0" collapsed="false">
      <c r="A543" s="10"/>
      <c r="B543" s="11"/>
      <c r="C543" s="12"/>
      <c r="D543" s="11"/>
      <c r="E543" s="13" t="str">
        <f aca="false">IF(D543="","",IFERROR(INDEX(Lists!$B$2:$B$27,MATCH(D543,Lists!$A$2:$A$27,0)),"Unknown category"))</f>
        <v/>
      </c>
    </row>
    <row r="544" customFormat="false" ht="15" hidden="false" customHeight="true" outlineLevel="0" collapsed="false">
      <c r="A544" s="10"/>
      <c r="B544" s="11"/>
      <c r="C544" s="12"/>
      <c r="D544" s="11"/>
      <c r="E544" s="13" t="str">
        <f aca="false">IF(D544="","",IFERROR(INDEX(Lists!$B$2:$B$27,MATCH(D544,Lists!$A$2:$A$27,0)),"Unknown category"))</f>
        <v/>
      </c>
    </row>
    <row r="545" customFormat="false" ht="15" hidden="false" customHeight="true" outlineLevel="0" collapsed="false">
      <c r="A545" s="10"/>
      <c r="B545" s="11"/>
      <c r="C545" s="12"/>
      <c r="D545" s="11"/>
      <c r="E545" s="13" t="str">
        <f aca="false">IF(D545="","",IFERROR(INDEX(Lists!$B$2:$B$27,MATCH(D545,Lists!$A$2:$A$27,0)),"Unknown category"))</f>
        <v/>
      </c>
    </row>
    <row r="546" customFormat="false" ht="15" hidden="false" customHeight="true" outlineLevel="0" collapsed="false">
      <c r="A546" s="10"/>
      <c r="B546" s="11"/>
      <c r="C546" s="12"/>
      <c r="D546" s="11"/>
      <c r="E546" s="13" t="str">
        <f aca="false">IF(D546="","",IFERROR(INDEX(Lists!$B$2:$B$27,MATCH(D546,Lists!$A$2:$A$27,0)),"Unknown category"))</f>
        <v/>
      </c>
    </row>
    <row r="547" customFormat="false" ht="15" hidden="false" customHeight="true" outlineLevel="0" collapsed="false">
      <c r="A547" s="10"/>
      <c r="B547" s="11"/>
      <c r="C547" s="12"/>
      <c r="D547" s="11"/>
      <c r="E547" s="13" t="str">
        <f aca="false">IF(D547="","",IFERROR(INDEX(Lists!$B$2:$B$27,MATCH(D547,Lists!$A$2:$A$27,0)),"Unknown category"))</f>
        <v/>
      </c>
    </row>
    <row r="548" customFormat="false" ht="15" hidden="false" customHeight="true" outlineLevel="0" collapsed="false">
      <c r="A548" s="10"/>
      <c r="B548" s="11"/>
      <c r="C548" s="12"/>
      <c r="D548" s="11"/>
      <c r="E548" s="13" t="str">
        <f aca="false">IF(D548="","",IFERROR(INDEX(Lists!$B$2:$B$27,MATCH(D548,Lists!$A$2:$A$27,0)),"Unknown category"))</f>
        <v/>
      </c>
    </row>
    <row r="549" customFormat="false" ht="15" hidden="false" customHeight="true" outlineLevel="0" collapsed="false">
      <c r="A549" s="10"/>
      <c r="B549" s="11"/>
      <c r="C549" s="12"/>
      <c r="D549" s="11"/>
      <c r="E549" s="13" t="str">
        <f aca="false">IF(D549="","",IFERROR(INDEX(Lists!$B$2:$B$27,MATCH(D549,Lists!$A$2:$A$27,0)),"Unknown category"))</f>
        <v/>
      </c>
    </row>
    <row r="550" customFormat="false" ht="15" hidden="false" customHeight="true" outlineLevel="0" collapsed="false">
      <c r="A550" s="10"/>
      <c r="B550" s="11"/>
      <c r="C550" s="12"/>
      <c r="D550" s="11"/>
      <c r="E550" s="13" t="str">
        <f aca="false">IF(D550="","",IFERROR(INDEX(Lists!$B$2:$B$27,MATCH(D550,Lists!$A$2:$A$27,0)),"Unknown category"))</f>
        <v/>
      </c>
    </row>
    <row r="551" customFormat="false" ht="15" hidden="false" customHeight="true" outlineLevel="0" collapsed="false">
      <c r="A551" s="10"/>
      <c r="B551" s="11"/>
      <c r="C551" s="12"/>
      <c r="D551" s="11"/>
      <c r="E551" s="13" t="str">
        <f aca="false">IF(D551="","",IFERROR(INDEX(Lists!$B$2:$B$27,MATCH(D551,Lists!$A$2:$A$27,0)),"Unknown category"))</f>
        <v/>
      </c>
    </row>
    <row r="552" customFormat="false" ht="15" hidden="false" customHeight="true" outlineLevel="0" collapsed="false">
      <c r="A552" s="10"/>
      <c r="B552" s="11"/>
      <c r="C552" s="12"/>
      <c r="D552" s="11"/>
      <c r="E552" s="13" t="str">
        <f aca="false">IF(D552="","",IFERROR(INDEX(Lists!$B$2:$B$27,MATCH(D552,Lists!$A$2:$A$27,0)),"Unknown category"))</f>
        <v/>
      </c>
    </row>
    <row r="553" customFormat="false" ht="15" hidden="false" customHeight="true" outlineLevel="0" collapsed="false">
      <c r="A553" s="10"/>
      <c r="B553" s="11"/>
      <c r="C553" s="12"/>
      <c r="D553" s="11"/>
      <c r="E553" s="13" t="str">
        <f aca="false">IF(D553="","",IFERROR(INDEX(Lists!$B$2:$B$27,MATCH(D553,Lists!$A$2:$A$27,0)),"Unknown category"))</f>
        <v/>
      </c>
    </row>
    <row r="554" customFormat="false" ht="15" hidden="false" customHeight="true" outlineLevel="0" collapsed="false">
      <c r="A554" s="10"/>
      <c r="B554" s="11"/>
      <c r="C554" s="12"/>
      <c r="D554" s="11"/>
      <c r="E554" s="13" t="str">
        <f aca="false">IF(D554="","",IFERROR(INDEX(Lists!$B$2:$B$27,MATCH(D554,Lists!$A$2:$A$27,0)),"Unknown category"))</f>
        <v/>
      </c>
    </row>
    <row r="555" customFormat="false" ht="15" hidden="false" customHeight="true" outlineLevel="0" collapsed="false">
      <c r="A555" s="10"/>
      <c r="B555" s="11"/>
      <c r="C555" s="12"/>
      <c r="D555" s="11"/>
      <c r="E555" s="13" t="str">
        <f aca="false">IF(D555="","",IFERROR(INDEX(Lists!$B$2:$B$27,MATCH(D555,Lists!$A$2:$A$27,0)),"Unknown category"))</f>
        <v/>
      </c>
    </row>
    <row r="556" customFormat="false" ht="15" hidden="false" customHeight="true" outlineLevel="0" collapsed="false">
      <c r="A556" s="10"/>
      <c r="B556" s="11"/>
      <c r="C556" s="12"/>
      <c r="D556" s="11"/>
      <c r="E556" s="13" t="str">
        <f aca="false">IF(D556="","",IFERROR(INDEX(Lists!$B$2:$B$27,MATCH(D556,Lists!$A$2:$A$27,0)),"Unknown category"))</f>
        <v/>
      </c>
    </row>
    <row r="557" customFormat="false" ht="15" hidden="false" customHeight="true" outlineLevel="0" collapsed="false">
      <c r="A557" s="10"/>
      <c r="B557" s="11"/>
      <c r="C557" s="12"/>
      <c r="D557" s="11"/>
      <c r="E557" s="13" t="str">
        <f aca="false">IF(D557="","",IFERROR(INDEX(Lists!$B$2:$B$27,MATCH(D557,Lists!$A$2:$A$27,0)),"Unknown category"))</f>
        <v/>
      </c>
    </row>
    <row r="558" customFormat="false" ht="15" hidden="false" customHeight="true" outlineLevel="0" collapsed="false">
      <c r="A558" s="10"/>
      <c r="B558" s="11"/>
      <c r="C558" s="12"/>
      <c r="D558" s="11"/>
      <c r="E558" s="13" t="str">
        <f aca="false">IF(D558="","",IFERROR(INDEX(Lists!$B$2:$B$27,MATCH(D558,Lists!$A$2:$A$27,0)),"Unknown category"))</f>
        <v/>
      </c>
    </row>
    <row r="559" customFormat="false" ht="15" hidden="false" customHeight="true" outlineLevel="0" collapsed="false">
      <c r="A559" s="10"/>
      <c r="B559" s="11"/>
      <c r="C559" s="12"/>
      <c r="D559" s="11"/>
      <c r="E559" s="13" t="str">
        <f aca="false">IF(D559="","",IFERROR(INDEX(Lists!$B$2:$B$27,MATCH(D559,Lists!$A$2:$A$27,0)),"Unknown category"))</f>
        <v/>
      </c>
    </row>
    <row r="560" customFormat="false" ht="15" hidden="false" customHeight="true" outlineLevel="0" collapsed="false">
      <c r="A560" s="10"/>
      <c r="B560" s="11"/>
      <c r="C560" s="12"/>
      <c r="D560" s="11"/>
      <c r="E560" s="13" t="str">
        <f aca="false">IF(D560="","",IFERROR(INDEX(Lists!$B$2:$B$27,MATCH(D560,Lists!$A$2:$A$27,0)),"Unknown category"))</f>
        <v/>
      </c>
    </row>
    <row r="561" customFormat="false" ht="15" hidden="false" customHeight="true" outlineLevel="0" collapsed="false">
      <c r="A561" s="10"/>
      <c r="B561" s="11"/>
      <c r="C561" s="12"/>
      <c r="D561" s="11"/>
      <c r="E561" s="13" t="str">
        <f aca="false">IF(D561="","",IFERROR(INDEX(Lists!$B$2:$B$27,MATCH(D561,Lists!$A$2:$A$27,0)),"Unknown category"))</f>
        <v/>
      </c>
    </row>
    <row r="562" customFormat="false" ht="15" hidden="false" customHeight="true" outlineLevel="0" collapsed="false">
      <c r="A562" s="10"/>
      <c r="B562" s="11"/>
      <c r="C562" s="12"/>
      <c r="D562" s="11"/>
      <c r="E562" s="13" t="str">
        <f aca="false">IF(D562="","",IFERROR(INDEX(Lists!$B$2:$B$27,MATCH(D562,Lists!$A$2:$A$27,0)),"Unknown category"))</f>
        <v/>
      </c>
    </row>
    <row r="563" customFormat="false" ht="15" hidden="false" customHeight="true" outlineLevel="0" collapsed="false">
      <c r="A563" s="10"/>
      <c r="B563" s="11"/>
      <c r="C563" s="12"/>
      <c r="D563" s="11"/>
      <c r="E563" s="13" t="str">
        <f aca="false">IF(D563="","",IFERROR(INDEX(Lists!$B$2:$B$27,MATCH(D563,Lists!$A$2:$A$27,0)),"Unknown category"))</f>
        <v/>
      </c>
    </row>
    <row r="564" customFormat="false" ht="15" hidden="false" customHeight="true" outlineLevel="0" collapsed="false">
      <c r="A564" s="10"/>
      <c r="B564" s="11"/>
      <c r="C564" s="12"/>
      <c r="D564" s="11"/>
      <c r="E564" s="13" t="str">
        <f aca="false">IF(D564="","",IFERROR(INDEX(Lists!$B$2:$B$27,MATCH(D564,Lists!$A$2:$A$27,0)),"Unknown category"))</f>
        <v/>
      </c>
    </row>
    <row r="565" customFormat="false" ht="15" hidden="false" customHeight="true" outlineLevel="0" collapsed="false">
      <c r="A565" s="10"/>
      <c r="B565" s="11"/>
      <c r="C565" s="12"/>
      <c r="D565" s="11"/>
      <c r="E565" s="13" t="str">
        <f aca="false">IF(D565="","",IFERROR(INDEX(Lists!$B$2:$B$27,MATCH(D565,Lists!$A$2:$A$27,0)),"Unknown category"))</f>
        <v/>
      </c>
    </row>
    <row r="566" customFormat="false" ht="15" hidden="false" customHeight="true" outlineLevel="0" collapsed="false">
      <c r="A566" s="10"/>
      <c r="B566" s="11"/>
      <c r="C566" s="12"/>
      <c r="D566" s="11"/>
      <c r="E566" s="13" t="str">
        <f aca="false">IF(D566="","",IFERROR(INDEX(Lists!$B$2:$B$27,MATCH(D566,Lists!$A$2:$A$27,0)),"Unknown category"))</f>
        <v/>
      </c>
    </row>
    <row r="567" customFormat="false" ht="15" hidden="false" customHeight="true" outlineLevel="0" collapsed="false">
      <c r="A567" s="10"/>
      <c r="B567" s="11"/>
      <c r="C567" s="12"/>
      <c r="D567" s="11"/>
      <c r="E567" s="13" t="str">
        <f aca="false">IF(D567="","",IFERROR(INDEX(Lists!$B$2:$B$27,MATCH(D567,Lists!$A$2:$A$27,0)),"Unknown category"))</f>
        <v/>
      </c>
    </row>
    <row r="568" customFormat="false" ht="15" hidden="false" customHeight="true" outlineLevel="0" collapsed="false">
      <c r="A568" s="10"/>
      <c r="B568" s="11"/>
      <c r="C568" s="12"/>
      <c r="D568" s="11"/>
      <c r="E568" s="13" t="str">
        <f aca="false">IF(D568="","",IFERROR(INDEX(Lists!$B$2:$B$27,MATCH(D568,Lists!$A$2:$A$27,0)),"Unknown category"))</f>
        <v/>
      </c>
    </row>
    <row r="569" customFormat="false" ht="15" hidden="false" customHeight="true" outlineLevel="0" collapsed="false">
      <c r="A569" s="10"/>
      <c r="B569" s="11"/>
      <c r="C569" s="12"/>
      <c r="D569" s="11"/>
      <c r="E569" s="13" t="str">
        <f aca="false">IF(D569="","",IFERROR(INDEX(Lists!$B$2:$B$27,MATCH(D569,Lists!$A$2:$A$27,0)),"Unknown category"))</f>
        <v/>
      </c>
    </row>
    <row r="570" customFormat="false" ht="15" hidden="false" customHeight="true" outlineLevel="0" collapsed="false">
      <c r="A570" s="10"/>
      <c r="B570" s="11"/>
      <c r="C570" s="12"/>
      <c r="D570" s="11"/>
      <c r="E570" s="13" t="str">
        <f aca="false">IF(D570="","",IFERROR(INDEX(Lists!$B$2:$B$27,MATCH(D570,Lists!$A$2:$A$27,0)),"Unknown category"))</f>
        <v/>
      </c>
    </row>
    <row r="571" customFormat="false" ht="15" hidden="false" customHeight="true" outlineLevel="0" collapsed="false">
      <c r="A571" s="10"/>
      <c r="B571" s="11"/>
      <c r="C571" s="12"/>
      <c r="D571" s="11"/>
      <c r="E571" s="13" t="str">
        <f aca="false">IF(D571="","",IFERROR(INDEX(Lists!$B$2:$B$27,MATCH(D571,Lists!$A$2:$A$27,0)),"Unknown category"))</f>
        <v/>
      </c>
    </row>
    <row r="572" customFormat="false" ht="15" hidden="false" customHeight="true" outlineLevel="0" collapsed="false">
      <c r="A572" s="10"/>
      <c r="B572" s="11"/>
      <c r="C572" s="12"/>
      <c r="D572" s="11"/>
      <c r="E572" s="13" t="str">
        <f aca="false">IF(D572="","",IFERROR(INDEX(Lists!$B$2:$B$27,MATCH(D572,Lists!$A$2:$A$27,0)),"Unknown category"))</f>
        <v/>
      </c>
    </row>
    <row r="573" customFormat="false" ht="15" hidden="false" customHeight="true" outlineLevel="0" collapsed="false">
      <c r="A573" s="10"/>
      <c r="B573" s="11"/>
      <c r="C573" s="12"/>
      <c r="D573" s="11"/>
      <c r="E573" s="13" t="str">
        <f aca="false">IF(D573="","",IFERROR(INDEX(Lists!$B$2:$B$27,MATCH(D573,Lists!$A$2:$A$27,0)),"Unknown category"))</f>
        <v/>
      </c>
    </row>
    <row r="574" customFormat="false" ht="15" hidden="false" customHeight="true" outlineLevel="0" collapsed="false">
      <c r="A574" s="10"/>
      <c r="B574" s="11"/>
      <c r="C574" s="12"/>
      <c r="D574" s="11"/>
      <c r="E574" s="13" t="str">
        <f aca="false">IF(D574="","",IFERROR(INDEX(Lists!$B$2:$B$27,MATCH(D574,Lists!$A$2:$A$27,0)),"Unknown category"))</f>
        <v/>
      </c>
    </row>
    <row r="575" customFormat="false" ht="15" hidden="false" customHeight="true" outlineLevel="0" collapsed="false">
      <c r="A575" s="10"/>
      <c r="B575" s="11"/>
      <c r="C575" s="12"/>
      <c r="D575" s="11"/>
      <c r="E575" s="13" t="str">
        <f aca="false">IF(D575="","",IFERROR(INDEX(Lists!$B$2:$B$27,MATCH(D575,Lists!$A$2:$A$27,0)),"Unknown category"))</f>
        <v/>
      </c>
    </row>
    <row r="576" customFormat="false" ht="15" hidden="false" customHeight="true" outlineLevel="0" collapsed="false">
      <c r="A576" s="10"/>
      <c r="B576" s="11"/>
      <c r="C576" s="12"/>
      <c r="D576" s="11"/>
      <c r="E576" s="13" t="str">
        <f aca="false">IF(D576="","",IFERROR(INDEX(Lists!$B$2:$B$27,MATCH(D576,Lists!$A$2:$A$27,0)),"Unknown category"))</f>
        <v/>
      </c>
    </row>
    <row r="577" customFormat="false" ht="15" hidden="false" customHeight="true" outlineLevel="0" collapsed="false">
      <c r="A577" s="10"/>
      <c r="B577" s="11"/>
      <c r="C577" s="12"/>
      <c r="D577" s="11"/>
      <c r="E577" s="13" t="str">
        <f aca="false">IF(D577="","",IFERROR(INDEX(Lists!$B$2:$B$27,MATCH(D577,Lists!$A$2:$A$27,0)),"Unknown category"))</f>
        <v/>
      </c>
    </row>
    <row r="578" customFormat="false" ht="15" hidden="false" customHeight="true" outlineLevel="0" collapsed="false">
      <c r="A578" s="10"/>
      <c r="B578" s="11"/>
      <c r="C578" s="12"/>
      <c r="D578" s="11"/>
      <c r="E578" s="13" t="str">
        <f aca="false">IF(D578="","",IFERROR(INDEX(Lists!$B$2:$B$27,MATCH(D578,Lists!$A$2:$A$27,0)),"Unknown category"))</f>
        <v/>
      </c>
    </row>
    <row r="579" customFormat="false" ht="15" hidden="false" customHeight="true" outlineLevel="0" collapsed="false">
      <c r="A579" s="10"/>
      <c r="B579" s="11"/>
      <c r="C579" s="12"/>
      <c r="D579" s="11"/>
      <c r="E579" s="13" t="str">
        <f aca="false">IF(D579="","",IFERROR(INDEX(Lists!$B$2:$B$27,MATCH(D579,Lists!$A$2:$A$27,0)),"Unknown category"))</f>
        <v/>
      </c>
    </row>
    <row r="580" customFormat="false" ht="15" hidden="false" customHeight="true" outlineLevel="0" collapsed="false">
      <c r="A580" s="10"/>
      <c r="B580" s="11"/>
      <c r="C580" s="12"/>
      <c r="D580" s="11"/>
      <c r="E580" s="13" t="str">
        <f aca="false">IF(D580="","",IFERROR(INDEX(Lists!$B$2:$B$27,MATCH(D580,Lists!$A$2:$A$27,0)),"Unknown category"))</f>
        <v/>
      </c>
    </row>
    <row r="581" customFormat="false" ht="15" hidden="false" customHeight="true" outlineLevel="0" collapsed="false">
      <c r="A581" s="10"/>
      <c r="B581" s="11"/>
      <c r="C581" s="12"/>
      <c r="D581" s="11"/>
      <c r="E581" s="13" t="str">
        <f aca="false">IF(D581="","",IFERROR(INDEX(Lists!$B$2:$B$27,MATCH(D581,Lists!$A$2:$A$27,0)),"Unknown category"))</f>
        <v/>
      </c>
    </row>
    <row r="582" customFormat="false" ht="15" hidden="false" customHeight="true" outlineLevel="0" collapsed="false">
      <c r="A582" s="10"/>
      <c r="B582" s="11"/>
      <c r="C582" s="12"/>
      <c r="D582" s="11"/>
      <c r="E582" s="13" t="str">
        <f aca="false">IF(D582="","",IFERROR(INDEX(Lists!$B$2:$B$27,MATCH(D582,Lists!$A$2:$A$27,0)),"Unknown category"))</f>
        <v/>
      </c>
    </row>
    <row r="583" customFormat="false" ht="15" hidden="false" customHeight="true" outlineLevel="0" collapsed="false">
      <c r="A583" s="10"/>
      <c r="B583" s="11"/>
      <c r="C583" s="12"/>
      <c r="D583" s="11"/>
      <c r="E583" s="13" t="str">
        <f aca="false">IF(D583="","",IFERROR(INDEX(Lists!$B$2:$B$27,MATCH(D583,Lists!$A$2:$A$27,0)),"Unknown category"))</f>
        <v/>
      </c>
    </row>
    <row r="584" customFormat="false" ht="15" hidden="false" customHeight="true" outlineLevel="0" collapsed="false">
      <c r="A584" s="10"/>
      <c r="B584" s="11"/>
      <c r="C584" s="12"/>
      <c r="D584" s="11"/>
      <c r="E584" s="13" t="str">
        <f aca="false">IF(D584="","",IFERROR(INDEX(Lists!$B$2:$B$27,MATCH(D584,Lists!$A$2:$A$27,0)),"Unknown category"))</f>
        <v/>
      </c>
    </row>
    <row r="585" customFormat="false" ht="15" hidden="false" customHeight="true" outlineLevel="0" collapsed="false">
      <c r="A585" s="10"/>
      <c r="B585" s="11"/>
      <c r="C585" s="12"/>
      <c r="D585" s="11"/>
      <c r="E585" s="13" t="str">
        <f aca="false">IF(D585="","",IFERROR(INDEX(Lists!$B$2:$B$27,MATCH(D585,Lists!$A$2:$A$27,0)),"Unknown category"))</f>
        <v/>
      </c>
    </row>
    <row r="586" customFormat="false" ht="15" hidden="false" customHeight="true" outlineLevel="0" collapsed="false">
      <c r="A586" s="10"/>
      <c r="B586" s="11"/>
      <c r="C586" s="12"/>
      <c r="D586" s="11"/>
      <c r="E586" s="13" t="str">
        <f aca="false">IF(D586="","",IFERROR(INDEX(Lists!$B$2:$B$27,MATCH(D586,Lists!$A$2:$A$27,0)),"Unknown category"))</f>
        <v/>
      </c>
    </row>
    <row r="587" customFormat="false" ht="15" hidden="false" customHeight="true" outlineLevel="0" collapsed="false">
      <c r="A587" s="10"/>
      <c r="B587" s="11"/>
      <c r="C587" s="12"/>
      <c r="D587" s="11"/>
      <c r="E587" s="13" t="str">
        <f aca="false">IF(D587="","",IFERROR(INDEX(Lists!$B$2:$B$27,MATCH(D587,Lists!$A$2:$A$27,0)),"Unknown category"))</f>
        <v/>
      </c>
    </row>
    <row r="588" customFormat="false" ht="15" hidden="false" customHeight="true" outlineLevel="0" collapsed="false">
      <c r="A588" s="10"/>
      <c r="B588" s="11"/>
      <c r="C588" s="12"/>
      <c r="D588" s="11"/>
      <c r="E588" s="13" t="str">
        <f aca="false">IF(D588="","",IFERROR(INDEX(Lists!$B$2:$B$27,MATCH(D588,Lists!$A$2:$A$27,0)),"Unknown category"))</f>
        <v/>
      </c>
    </row>
    <row r="589" customFormat="false" ht="15" hidden="false" customHeight="true" outlineLevel="0" collapsed="false">
      <c r="A589" s="10"/>
      <c r="B589" s="11"/>
      <c r="C589" s="12"/>
      <c r="D589" s="11"/>
      <c r="E589" s="13" t="str">
        <f aca="false">IF(D589="","",IFERROR(INDEX(Lists!$B$2:$B$27,MATCH(D589,Lists!$A$2:$A$27,0)),"Unknown category"))</f>
        <v/>
      </c>
    </row>
    <row r="590" customFormat="false" ht="15" hidden="false" customHeight="true" outlineLevel="0" collapsed="false">
      <c r="A590" s="10"/>
      <c r="B590" s="11"/>
      <c r="C590" s="12"/>
      <c r="D590" s="11"/>
      <c r="E590" s="13" t="str">
        <f aca="false">IF(D590="","",IFERROR(INDEX(Lists!$B$2:$B$27,MATCH(D590,Lists!$A$2:$A$27,0)),"Unknown category"))</f>
        <v/>
      </c>
    </row>
    <row r="591" customFormat="false" ht="15" hidden="false" customHeight="true" outlineLevel="0" collapsed="false">
      <c r="A591" s="10"/>
      <c r="B591" s="11"/>
      <c r="C591" s="12"/>
      <c r="D591" s="11"/>
      <c r="E591" s="13" t="str">
        <f aca="false">IF(D591="","",IFERROR(INDEX(Lists!$B$2:$B$27,MATCH(D591,Lists!$A$2:$A$27,0)),"Unknown category"))</f>
        <v/>
      </c>
    </row>
    <row r="592" customFormat="false" ht="15" hidden="false" customHeight="true" outlineLevel="0" collapsed="false">
      <c r="A592" s="10"/>
      <c r="B592" s="11"/>
      <c r="C592" s="12"/>
      <c r="D592" s="11"/>
      <c r="E592" s="13" t="str">
        <f aca="false">IF(D592="","",IFERROR(INDEX(Lists!$B$2:$B$27,MATCH(D592,Lists!$A$2:$A$27,0)),"Unknown category"))</f>
        <v/>
      </c>
    </row>
    <row r="593" customFormat="false" ht="15" hidden="false" customHeight="true" outlineLevel="0" collapsed="false">
      <c r="A593" s="10"/>
      <c r="B593" s="11"/>
      <c r="C593" s="12"/>
      <c r="D593" s="11"/>
      <c r="E593" s="13" t="str">
        <f aca="false">IF(D593="","",IFERROR(INDEX(Lists!$B$2:$B$27,MATCH(D593,Lists!$A$2:$A$27,0)),"Unknown category"))</f>
        <v/>
      </c>
    </row>
    <row r="594" customFormat="false" ht="15" hidden="false" customHeight="true" outlineLevel="0" collapsed="false">
      <c r="A594" s="10"/>
      <c r="B594" s="11"/>
      <c r="C594" s="12"/>
      <c r="D594" s="11"/>
      <c r="E594" s="13" t="str">
        <f aca="false">IF(D594="","",IFERROR(INDEX(Lists!$B$2:$B$27,MATCH(D594,Lists!$A$2:$A$27,0)),"Unknown category"))</f>
        <v/>
      </c>
    </row>
    <row r="595" customFormat="false" ht="15" hidden="false" customHeight="true" outlineLevel="0" collapsed="false">
      <c r="A595" s="10"/>
      <c r="B595" s="11"/>
      <c r="C595" s="12"/>
      <c r="D595" s="11"/>
      <c r="E595" s="13" t="str">
        <f aca="false">IF(D595="","",IFERROR(INDEX(Lists!$B$2:$B$27,MATCH(D595,Lists!$A$2:$A$27,0)),"Unknown category"))</f>
        <v/>
      </c>
    </row>
    <row r="596" customFormat="false" ht="15" hidden="false" customHeight="true" outlineLevel="0" collapsed="false">
      <c r="A596" s="10"/>
      <c r="B596" s="11"/>
      <c r="C596" s="12"/>
      <c r="D596" s="11"/>
      <c r="E596" s="13" t="str">
        <f aca="false">IF(D596="","",IFERROR(INDEX(Lists!$B$2:$B$27,MATCH(D596,Lists!$A$2:$A$27,0)),"Unknown category"))</f>
        <v/>
      </c>
    </row>
    <row r="597" customFormat="false" ht="15" hidden="false" customHeight="true" outlineLevel="0" collapsed="false">
      <c r="A597" s="10"/>
      <c r="B597" s="11"/>
      <c r="C597" s="12"/>
      <c r="D597" s="11"/>
      <c r="E597" s="13" t="str">
        <f aca="false">IF(D597="","",IFERROR(INDEX(Lists!$B$2:$B$27,MATCH(D597,Lists!$A$2:$A$27,0)),"Unknown category"))</f>
        <v/>
      </c>
    </row>
    <row r="598" customFormat="false" ht="15" hidden="false" customHeight="true" outlineLevel="0" collapsed="false">
      <c r="A598" s="10"/>
      <c r="B598" s="11"/>
      <c r="C598" s="12"/>
      <c r="D598" s="11"/>
      <c r="E598" s="13" t="str">
        <f aca="false">IF(D598="","",IFERROR(INDEX(Lists!$B$2:$B$27,MATCH(D598,Lists!$A$2:$A$27,0)),"Unknown category"))</f>
        <v/>
      </c>
    </row>
    <row r="599" customFormat="false" ht="15" hidden="false" customHeight="true" outlineLevel="0" collapsed="false">
      <c r="A599" s="10"/>
      <c r="B599" s="11"/>
      <c r="C599" s="12"/>
      <c r="D599" s="11"/>
      <c r="E599" s="13" t="str">
        <f aca="false">IF(D599="","",IFERROR(INDEX(Lists!$B$2:$B$27,MATCH(D599,Lists!$A$2:$A$27,0)),"Unknown category"))</f>
        <v/>
      </c>
    </row>
    <row r="600" customFormat="false" ht="15" hidden="false" customHeight="true" outlineLevel="0" collapsed="false">
      <c r="A600" s="10"/>
      <c r="B600" s="11"/>
      <c r="C600" s="12"/>
      <c r="D600" s="11"/>
      <c r="E600" s="13" t="str">
        <f aca="false">IF(D600="","",IFERROR(INDEX(Lists!$B$2:$B$27,MATCH(D600,Lists!$A$2:$A$27,0)),"Unknown category"))</f>
        <v/>
      </c>
    </row>
    <row r="601" customFormat="false" ht="15" hidden="false" customHeight="true" outlineLevel="0" collapsed="false">
      <c r="A601" s="10"/>
      <c r="B601" s="11"/>
      <c r="C601" s="12"/>
      <c r="D601" s="11"/>
      <c r="E601" s="13" t="str">
        <f aca="false">IF(D601="","",IFERROR(INDEX(Lists!$B$2:$B$27,MATCH(D601,Lists!$A$2:$A$27,0)),"Unknown category"))</f>
        <v/>
      </c>
    </row>
    <row r="602" customFormat="false" ht="15" hidden="false" customHeight="true" outlineLevel="0" collapsed="false">
      <c r="A602" s="10"/>
      <c r="B602" s="11"/>
      <c r="C602" s="12"/>
      <c r="D602" s="11"/>
      <c r="E602" s="13" t="str">
        <f aca="false">IF(D602="","",IFERROR(INDEX(Lists!$B$2:$B$27,MATCH(D602,Lists!$A$2:$A$27,0)),"Unknown category"))</f>
        <v/>
      </c>
    </row>
    <row r="603" customFormat="false" ht="15" hidden="false" customHeight="true" outlineLevel="0" collapsed="false">
      <c r="A603" s="10"/>
      <c r="B603" s="11"/>
      <c r="C603" s="12"/>
      <c r="D603" s="11"/>
      <c r="E603" s="13" t="str">
        <f aca="false">IF(D603="","",IFERROR(INDEX(Lists!$B$2:$B$27,MATCH(D603,Lists!$A$2:$A$27,0)),"Unknown category"))</f>
        <v/>
      </c>
    </row>
    <row r="604" customFormat="false" ht="15" hidden="false" customHeight="true" outlineLevel="0" collapsed="false">
      <c r="A604" s="10"/>
      <c r="B604" s="11"/>
      <c r="C604" s="12"/>
      <c r="D604" s="11"/>
      <c r="E604" s="13" t="str">
        <f aca="false">IF(D604="","",IFERROR(INDEX(Lists!$B$2:$B$27,MATCH(D604,Lists!$A$2:$A$27,0)),"Unknown category"))</f>
        <v/>
      </c>
    </row>
    <row r="605" customFormat="false" ht="15" hidden="false" customHeight="true" outlineLevel="0" collapsed="false">
      <c r="A605" s="10"/>
      <c r="B605" s="11"/>
      <c r="C605" s="12"/>
      <c r="D605" s="11"/>
      <c r="E605" s="13" t="str">
        <f aca="false">IF(D605="","",IFERROR(INDEX(Lists!$B$2:$B$27,MATCH(D605,Lists!$A$2:$A$27,0)),"Unknown category"))</f>
        <v/>
      </c>
    </row>
    <row r="606" customFormat="false" ht="15" hidden="false" customHeight="true" outlineLevel="0" collapsed="false">
      <c r="A606" s="10"/>
      <c r="B606" s="11"/>
      <c r="C606" s="12"/>
      <c r="D606" s="11"/>
      <c r="E606" s="13" t="str">
        <f aca="false">IF(D606="","",IFERROR(INDEX(Lists!$B$2:$B$27,MATCH(D606,Lists!$A$2:$A$27,0)),"Unknown category"))</f>
        <v/>
      </c>
    </row>
    <row r="607" customFormat="false" ht="15" hidden="false" customHeight="true" outlineLevel="0" collapsed="false">
      <c r="A607" s="10"/>
      <c r="B607" s="11"/>
      <c r="C607" s="12"/>
      <c r="D607" s="11"/>
      <c r="E607" s="13" t="str">
        <f aca="false">IF(D607="","",IFERROR(INDEX(Lists!$B$2:$B$27,MATCH(D607,Lists!$A$2:$A$27,0)),"Unknown category"))</f>
        <v/>
      </c>
    </row>
    <row r="608" customFormat="false" ht="15" hidden="false" customHeight="true" outlineLevel="0" collapsed="false">
      <c r="A608" s="10"/>
      <c r="B608" s="11"/>
      <c r="C608" s="12"/>
      <c r="D608" s="11"/>
      <c r="E608" s="13" t="str">
        <f aca="false">IF(D608="","",IFERROR(INDEX(Lists!$B$2:$B$27,MATCH(D608,Lists!$A$2:$A$27,0)),"Unknown category"))</f>
        <v/>
      </c>
    </row>
    <row r="609" customFormat="false" ht="15" hidden="false" customHeight="true" outlineLevel="0" collapsed="false">
      <c r="A609" s="10"/>
      <c r="B609" s="11"/>
      <c r="C609" s="12"/>
      <c r="D609" s="11"/>
      <c r="E609" s="13" t="str">
        <f aca="false">IF(D609="","",IFERROR(INDEX(Lists!$B$2:$B$27,MATCH(D609,Lists!$A$2:$A$27,0)),"Unknown category"))</f>
        <v/>
      </c>
    </row>
    <row r="610" customFormat="false" ht="15" hidden="false" customHeight="true" outlineLevel="0" collapsed="false">
      <c r="A610" s="10"/>
      <c r="B610" s="11"/>
      <c r="C610" s="12"/>
      <c r="D610" s="11"/>
      <c r="E610" s="13" t="str">
        <f aca="false">IF(D610="","",IFERROR(INDEX(Lists!$B$2:$B$27,MATCH(D610,Lists!$A$2:$A$27,0)),"Unknown category"))</f>
        <v/>
      </c>
    </row>
    <row r="611" customFormat="false" ht="15" hidden="false" customHeight="true" outlineLevel="0" collapsed="false">
      <c r="A611" s="10"/>
      <c r="B611" s="11"/>
      <c r="C611" s="12"/>
      <c r="D611" s="11"/>
      <c r="E611" s="13" t="str">
        <f aca="false">IF(D611="","",IFERROR(INDEX(Lists!$B$2:$B$27,MATCH(D611,Lists!$A$2:$A$27,0)),"Unknown category"))</f>
        <v/>
      </c>
    </row>
    <row r="612" customFormat="false" ht="15" hidden="false" customHeight="true" outlineLevel="0" collapsed="false">
      <c r="A612" s="10"/>
      <c r="B612" s="11"/>
      <c r="C612" s="12"/>
      <c r="D612" s="11"/>
      <c r="E612" s="13" t="str">
        <f aca="false">IF(D612="","",IFERROR(INDEX(Lists!$B$2:$B$27,MATCH(D612,Lists!$A$2:$A$27,0)),"Unknown category"))</f>
        <v/>
      </c>
    </row>
    <row r="613" customFormat="false" ht="15" hidden="false" customHeight="true" outlineLevel="0" collapsed="false">
      <c r="A613" s="10"/>
      <c r="B613" s="11"/>
      <c r="C613" s="12"/>
      <c r="D613" s="11"/>
      <c r="E613" s="13" t="str">
        <f aca="false">IF(D613="","",IFERROR(INDEX(Lists!$B$2:$B$27,MATCH(D613,Lists!$A$2:$A$27,0)),"Unknown category"))</f>
        <v/>
      </c>
    </row>
    <row r="614" customFormat="false" ht="15" hidden="false" customHeight="true" outlineLevel="0" collapsed="false">
      <c r="A614" s="10"/>
      <c r="B614" s="11"/>
      <c r="C614" s="12"/>
      <c r="D614" s="11"/>
      <c r="E614" s="13" t="str">
        <f aca="false">IF(D614="","",IFERROR(INDEX(Lists!$B$2:$B$27,MATCH(D614,Lists!$A$2:$A$27,0)),"Unknown category"))</f>
        <v/>
      </c>
    </row>
    <row r="615" customFormat="false" ht="15" hidden="false" customHeight="true" outlineLevel="0" collapsed="false">
      <c r="A615" s="10"/>
      <c r="B615" s="11"/>
      <c r="C615" s="12"/>
      <c r="D615" s="11"/>
      <c r="E615" s="13" t="str">
        <f aca="false">IF(D615="","",IFERROR(INDEX(Lists!$B$2:$B$27,MATCH(D615,Lists!$A$2:$A$27,0)),"Unknown category"))</f>
        <v/>
      </c>
    </row>
    <row r="616" customFormat="false" ht="15" hidden="false" customHeight="true" outlineLevel="0" collapsed="false">
      <c r="A616" s="10"/>
      <c r="B616" s="11"/>
      <c r="C616" s="12"/>
      <c r="D616" s="11"/>
      <c r="E616" s="13" t="str">
        <f aca="false">IF(D616="","",IFERROR(INDEX(Lists!$B$2:$B$27,MATCH(D616,Lists!$A$2:$A$27,0)),"Unknown category"))</f>
        <v/>
      </c>
    </row>
    <row r="617" customFormat="false" ht="15" hidden="false" customHeight="true" outlineLevel="0" collapsed="false">
      <c r="A617" s="10"/>
      <c r="B617" s="11"/>
      <c r="C617" s="12"/>
      <c r="D617" s="11"/>
      <c r="E617" s="13" t="str">
        <f aca="false">IF(D617="","",IFERROR(INDEX(Lists!$B$2:$B$27,MATCH(D617,Lists!$A$2:$A$27,0)),"Unknown category"))</f>
        <v/>
      </c>
    </row>
    <row r="618" customFormat="false" ht="15" hidden="false" customHeight="true" outlineLevel="0" collapsed="false">
      <c r="A618" s="10"/>
      <c r="B618" s="11"/>
      <c r="C618" s="12"/>
      <c r="D618" s="11"/>
      <c r="E618" s="13" t="str">
        <f aca="false">IF(D618="","",IFERROR(INDEX(Lists!$B$2:$B$27,MATCH(D618,Lists!$A$2:$A$27,0)),"Unknown category"))</f>
        <v/>
      </c>
    </row>
    <row r="619" customFormat="false" ht="15" hidden="false" customHeight="true" outlineLevel="0" collapsed="false">
      <c r="A619" s="10"/>
      <c r="B619" s="11"/>
      <c r="C619" s="12"/>
      <c r="D619" s="11"/>
      <c r="E619" s="13" t="str">
        <f aca="false">IF(D619="","",IFERROR(INDEX(Lists!$B$2:$B$27,MATCH(D619,Lists!$A$2:$A$27,0)),"Unknown category"))</f>
        <v/>
      </c>
    </row>
    <row r="620" customFormat="false" ht="15" hidden="false" customHeight="true" outlineLevel="0" collapsed="false">
      <c r="A620" s="10"/>
      <c r="B620" s="11"/>
      <c r="C620" s="12"/>
      <c r="D620" s="11"/>
      <c r="E620" s="13" t="str">
        <f aca="false">IF(D620="","",IFERROR(INDEX(Lists!$B$2:$B$27,MATCH(D620,Lists!$A$2:$A$27,0)),"Unknown category"))</f>
        <v/>
      </c>
    </row>
    <row r="621" customFormat="false" ht="15" hidden="false" customHeight="true" outlineLevel="0" collapsed="false">
      <c r="A621" s="10"/>
      <c r="B621" s="11"/>
      <c r="C621" s="12"/>
      <c r="D621" s="11"/>
      <c r="E621" s="13" t="str">
        <f aca="false">IF(D621="","",IFERROR(INDEX(Lists!$B$2:$B$27,MATCH(D621,Lists!$A$2:$A$27,0)),"Unknown category"))</f>
        <v/>
      </c>
    </row>
    <row r="622" customFormat="false" ht="15" hidden="false" customHeight="true" outlineLevel="0" collapsed="false">
      <c r="A622" s="10"/>
      <c r="B622" s="11"/>
      <c r="C622" s="12"/>
      <c r="D622" s="11"/>
      <c r="E622" s="13" t="str">
        <f aca="false">IF(D622="","",IFERROR(INDEX(Lists!$B$2:$B$27,MATCH(D622,Lists!$A$2:$A$27,0)),"Unknown category"))</f>
        <v/>
      </c>
    </row>
    <row r="623" customFormat="false" ht="15" hidden="false" customHeight="true" outlineLevel="0" collapsed="false">
      <c r="A623" s="10"/>
      <c r="B623" s="11"/>
      <c r="C623" s="12"/>
      <c r="D623" s="11"/>
      <c r="E623" s="13" t="str">
        <f aca="false">IF(D623="","",IFERROR(INDEX(Lists!$B$2:$B$27,MATCH(D623,Lists!$A$2:$A$27,0)),"Unknown category"))</f>
        <v/>
      </c>
    </row>
    <row r="624" customFormat="false" ht="15" hidden="false" customHeight="true" outlineLevel="0" collapsed="false">
      <c r="A624" s="10"/>
      <c r="B624" s="11"/>
      <c r="C624" s="12"/>
      <c r="D624" s="11"/>
      <c r="E624" s="13" t="str">
        <f aca="false">IF(D624="","",IFERROR(INDEX(Lists!$B$2:$B$27,MATCH(D624,Lists!$A$2:$A$27,0)),"Unknown category"))</f>
        <v/>
      </c>
    </row>
    <row r="625" customFormat="false" ht="15" hidden="false" customHeight="true" outlineLevel="0" collapsed="false">
      <c r="A625" s="10"/>
      <c r="B625" s="11"/>
      <c r="C625" s="12"/>
      <c r="D625" s="11"/>
      <c r="E625" s="13" t="str">
        <f aca="false">IF(D625="","",IFERROR(INDEX(Lists!$B$2:$B$27,MATCH(D625,Lists!$A$2:$A$27,0)),"Unknown category"))</f>
        <v/>
      </c>
    </row>
    <row r="626" customFormat="false" ht="15" hidden="false" customHeight="true" outlineLevel="0" collapsed="false">
      <c r="A626" s="10"/>
      <c r="B626" s="11"/>
      <c r="C626" s="12"/>
      <c r="D626" s="11"/>
      <c r="E626" s="13" t="str">
        <f aca="false">IF(D626="","",IFERROR(INDEX(Lists!$B$2:$B$27,MATCH(D626,Lists!$A$2:$A$27,0)),"Unknown category"))</f>
        <v/>
      </c>
    </row>
    <row r="627" customFormat="false" ht="15" hidden="false" customHeight="true" outlineLevel="0" collapsed="false">
      <c r="A627" s="10"/>
      <c r="B627" s="11"/>
      <c r="C627" s="12"/>
      <c r="D627" s="11"/>
      <c r="E627" s="13" t="str">
        <f aca="false">IF(D627="","",IFERROR(INDEX(Lists!$B$2:$B$27,MATCH(D627,Lists!$A$2:$A$27,0)),"Unknown category"))</f>
        <v/>
      </c>
    </row>
    <row r="628" customFormat="false" ht="15" hidden="false" customHeight="true" outlineLevel="0" collapsed="false">
      <c r="A628" s="10"/>
      <c r="B628" s="11"/>
      <c r="C628" s="12"/>
      <c r="D628" s="11"/>
      <c r="E628" s="13" t="str">
        <f aca="false">IF(D628="","",IFERROR(INDEX(Lists!$B$2:$B$27,MATCH(D628,Lists!$A$2:$A$27,0)),"Unknown category"))</f>
        <v/>
      </c>
    </row>
    <row r="629" customFormat="false" ht="15" hidden="false" customHeight="true" outlineLevel="0" collapsed="false">
      <c r="A629" s="10"/>
      <c r="B629" s="11"/>
      <c r="C629" s="12"/>
      <c r="D629" s="11"/>
      <c r="E629" s="13" t="str">
        <f aca="false">IF(D629="","",IFERROR(INDEX(Lists!$B$2:$B$27,MATCH(D629,Lists!$A$2:$A$27,0)),"Unknown category"))</f>
        <v/>
      </c>
    </row>
    <row r="630" customFormat="false" ht="15" hidden="false" customHeight="true" outlineLevel="0" collapsed="false">
      <c r="A630" s="10"/>
      <c r="B630" s="11"/>
      <c r="C630" s="12"/>
      <c r="D630" s="11"/>
      <c r="E630" s="13" t="str">
        <f aca="false">IF(D630="","",IFERROR(INDEX(Lists!$B$2:$B$27,MATCH(D630,Lists!$A$2:$A$27,0)),"Unknown category"))</f>
        <v/>
      </c>
    </row>
    <row r="631" customFormat="false" ht="15" hidden="false" customHeight="true" outlineLevel="0" collapsed="false">
      <c r="A631" s="10"/>
      <c r="B631" s="11"/>
      <c r="C631" s="12"/>
      <c r="D631" s="11"/>
      <c r="E631" s="13" t="str">
        <f aca="false">IF(D631="","",IFERROR(INDEX(Lists!$B$2:$B$27,MATCH(D631,Lists!$A$2:$A$27,0)),"Unknown category"))</f>
        <v/>
      </c>
    </row>
    <row r="632" customFormat="false" ht="15" hidden="false" customHeight="true" outlineLevel="0" collapsed="false">
      <c r="A632" s="10"/>
      <c r="B632" s="11"/>
      <c r="C632" s="12"/>
      <c r="D632" s="11"/>
      <c r="E632" s="13" t="str">
        <f aca="false">IF(D632="","",IFERROR(INDEX(Lists!$B$2:$B$27,MATCH(D632,Lists!$A$2:$A$27,0)),"Unknown category"))</f>
        <v/>
      </c>
    </row>
    <row r="633" customFormat="false" ht="15" hidden="false" customHeight="true" outlineLevel="0" collapsed="false">
      <c r="A633" s="10"/>
      <c r="B633" s="11"/>
      <c r="C633" s="12"/>
      <c r="D633" s="11"/>
      <c r="E633" s="13" t="str">
        <f aca="false">IF(D633="","",IFERROR(INDEX(Lists!$B$2:$B$27,MATCH(D633,Lists!$A$2:$A$27,0)),"Unknown category"))</f>
        <v/>
      </c>
    </row>
    <row r="634" customFormat="false" ht="15" hidden="false" customHeight="true" outlineLevel="0" collapsed="false">
      <c r="A634" s="10"/>
      <c r="B634" s="11"/>
      <c r="C634" s="12"/>
      <c r="D634" s="11"/>
      <c r="E634" s="13" t="str">
        <f aca="false">IF(D634="","",IFERROR(INDEX(Lists!$B$2:$B$27,MATCH(D634,Lists!$A$2:$A$27,0)),"Unknown category"))</f>
        <v/>
      </c>
    </row>
    <row r="635" customFormat="false" ht="15" hidden="false" customHeight="true" outlineLevel="0" collapsed="false">
      <c r="A635" s="10"/>
      <c r="B635" s="11"/>
      <c r="C635" s="12"/>
      <c r="D635" s="11"/>
      <c r="E635" s="13" t="str">
        <f aca="false">IF(D635="","",IFERROR(INDEX(Lists!$B$2:$B$27,MATCH(D635,Lists!$A$2:$A$27,0)),"Unknown category"))</f>
        <v/>
      </c>
    </row>
    <row r="636" customFormat="false" ht="15" hidden="false" customHeight="true" outlineLevel="0" collapsed="false">
      <c r="A636" s="10"/>
      <c r="B636" s="11"/>
      <c r="C636" s="12"/>
      <c r="D636" s="11"/>
      <c r="E636" s="13" t="str">
        <f aca="false">IF(D636="","",IFERROR(INDEX(Lists!$B$2:$B$27,MATCH(D636,Lists!$A$2:$A$27,0)),"Unknown category"))</f>
        <v/>
      </c>
    </row>
    <row r="637" customFormat="false" ht="15" hidden="false" customHeight="true" outlineLevel="0" collapsed="false">
      <c r="A637" s="10"/>
      <c r="B637" s="11"/>
      <c r="C637" s="12"/>
      <c r="D637" s="11"/>
      <c r="E637" s="13" t="str">
        <f aca="false">IF(D637="","",IFERROR(INDEX(Lists!$B$2:$B$27,MATCH(D637,Lists!$A$2:$A$27,0)),"Unknown category"))</f>
        <v/>
      </c>
    </row>
    <row r="638" customFormat="false" ht="15" hidden="false" customHeight="true" outlineLevel="0" collapsed="false">
      <c r="A638" s="10"/>
      <c r="B638" s="11"/>
      <c r="C638" s="12"/>
      <c r="D638" s="11"/>
      <c r="E638" s="13" t="str">
        <f aca="false">IF(D638="","",IFERROR(INDEX(Lists!$B$2:$B$27,MATCH(D638,Lists!$A$2:$A$27,0)),"Unknown category"))</f>
        <v/>
      </c>
    </row>
    <row r="639" customFormat="false" ht="15" hidden="false" customHeight="true" outlineLevel="0" collapsed="false">
      <c r="A639" s="10"/>
      <c r="B639" s="11"/>
      <c r="C639" s="12"/>
      <c r="D639" s="11"/>
      <c r="E639" s="13" t="str">
        <f aca="false">IF(D639="","",IFERROR(INDEX(Lists!$B$2:$B$27,MATCH(D639,Lists!$A$2:$A$27,0)),"Unknown category"))</f>
        <v/>
      </c>
    </row>
    <row r="640" customFormat="false" ht="15" hidden="false" customHeight="true" outlineLevel="0" collapsed="false">
      <c r="A640" s="10"/>
      <c r="B640" s="11"/>
      <c r="C640" s="12"/>
      <c r="D640" s="11"/>
      <c r="E640" s="13" t="str">
        <f aca="false">IF(D640="","",IFERROR(INDEX(Lists!$B$2:$B$27,MATCH(D640,Lists!$A$2:$A$27,0)),"Unknown category"))</f>
        <v/>
      </c>
    </row>
    <row r="641" customFormat="false" ht="15" hidden="false" customHeight="true" outlineLevel="0" collapsed="false">
      <c r="A641" s="10"/>
      <c r="B641" s="11"/>
      <c r="C641" s="12"/>
      <c r="D641" s="11"/>
      <c r="E641" s="13" t="str">
        <f aca="false">IF(D641="","",IFERROR(INDEX(Lists!$B$2:$B$27,MATCH(D641,Lists!$A$2:$A$27,0)),"Unknown category"))</f>
        <v/>
      </c>
    </row>
    <row r="642" customFormat="false" ht="15" hidden="false" customHeight="true" outlineLevel="0" collapsed="false">
      <c r="A642" s="10"/>
      <c r="B642" s="11"/>
      <c r="C642" s="12"/>
      <c r="D642" s="11"/>
      <c r="E642" s="13" t="str">
        <f aca="false">IF(D642="","",IFERROR(INDEX(Lists!$B$2:$B$27,MATCH(D642,Lists!$A$2:$A$27,0)),"Unknown category"))</f>
        <v/>
      </c>
    </row>
    <row r="643" customFormat="false" ht="15" hidden="false" customHeight="true" outlineLevel="0" collapsed="false">
      <c r="A643" s="10"/>
      <c r="B643" s="11"/>
      <c r="C643" s="12"/>
      <c r="D643" s="11"/>
      <c r="E643" s="13" t="str">
        <f aca="false">IF(D643="","",IFERROR(INDEX(Lists!$B$2:$B$27,MATCH(D643,Lists!$A$2:$A$27,0)),"Unknown category"))</f>
        <v/>
      </c>
    </row>
    <row r="644" customFormat="false" ht="15" hidden="false" customHeight="true" outlineLevel="0" collapsed="false">
      <c r="A644" s="10"/>
      <c r="B644" s="11"/>
      <c r="C644" s="12"/>
      <c r="D644" s="11"/>
      <c r="E644" s="13" t="str">
        <f aca="false">IF(D644="","",IFERROR(INDEX(Lists!$B$2:$B$27,MATCH(D644,Lists!$A$2:$A$27,0)),"Unknown category"))</f>
        <v/>
      </c>
    </row>
    <row r="645" customFormat="false" ht="15" hidden="false" customHeight="true" outlineLevel="0" collapsed="false">
      <c r="A645" s="10"/>
      <c r="B645" s="11"/>
      <c r="C645" s="12"/>
      <c r="D645" s="11"/>
      <c r="E645" s="13" t="str">
        <f aca="false">IF(D645="","",IFERROR(INDEX(Lists!$B$2:$B$27,MATCH(D645,Lists!$A$2:$A$27,0)),"Unknown category"))</f>
        <v/>
      </c>
    </row>
    <row r="646" customFormat="false" ht="15" hidden="false" customHeight="true" outlineLevel="0" collapsed="false">
      <c r="A646" s="10"/>
      <c r="B646" s="11"/>
      <c r="C646" s="12"/>
      <c r="D646" s="11"/>
      <c r="E646" s="13" t="str">
        <f aca="false">IF(D646="","",IFERROR(INDEX(Lists!$B$2:$B$27,MATCH(D646,Lists!$A$2:$A$27,0)),"Unknown category"))</f>
        <v/>
      </c>
    </row>
    <row r="647" customFormat="false" ht="15" hidden="false" customHeight="true" outlineLevel="0" collapsed="false">
      <c r="A647" s="10"/>
      <c r="B647" s="11"/>
      <c r="C647" s="12"/>
      <c r="D647" s="11"/>
      <c r="E647" s="13" t="str">
        <f aca="false">IF(D647="","",IFERROR(INDEX(Lists!$B$2:$B$27,MATCH(D647,Lists!$A$2:$A$27,0)),"Unknown category"))</f>
        <v/>
      </c>
    </row>
    <row r="648" customFormat="false" ht="15" hidden="false" customHeight="true" outlineLevel="0" collapsed="false">
      <c r="A648" s="10"/>
      <c r="B648" s="11"/>
      <c r="C648" s="12"/>
      <c r="D648" s="11"/>
      <c r="E648" s="13" t="str">
        <f aca="false">IF(D648="","",IFERROR(INDEX(Lists!$B$2:$B$27,MATCH(D648,Lists!$A$2:$A$27,0)),"Unknown category"))</f>
        <v/>
      </c>
    </row>
    <row r="649" customFormat="false" ht="15" hidden="false" customHeight="true" outlineLevel="0" collapsed="false">
      <c r="A649" s="10"/>
      <c r="B649" s="11"/>
      <c r="C649" s="12"/>
      <c r="D649" s="11"/>
      <c r="E649" s="13" t="str">
        <f aca="false">IF(D649="","",IFERROR(INDEX(Lists!$B$2:$B$27,MATCH(D649,Lists!$A$2:$A$27,0)),"Unknown category"))</f>
        <v/>
      </c>
    </row>
    <row r="650" customFormat="false" ht="15" hidden="false" customHeight="true" outlineLevel="0" collapsed="false">
      <c r="A650" s="10"/>
      <c r="B650" s="11"/>
      <c r="C650" s="12"/>
      <c r="D650" s="11"/>
      <c r="E650" s="13" t="str">
        <f aca="false">IF(D650="","",IFERROR(INDEX(Lists!$B$2:$B$27,MATCH(D650,Lists!$A$2:$A$27,0)),"Unknown category"))</f>
        <v/>
      </c>
    </row>
    <row r="651" customFormat="false" ht="15" hidden="false" customHeight="true" outlineLevel="0" collapsed="false">
      <c r="A651" s="10"/>
      <c r="B651" s="11"/>
      <c r="C651" s="12"/>
      <c r="D651" s="11"/>
      <c r="E651" s="13" t="str">
        <f aca="false">IF(D651="","",IFERROR(INDEX(Lists!$B$2:$B$27,MATCH(D651,Lists!$A$2:$A$27,0)),"Unknown category"))</f>
        <v/>
      </c>
    </row>
    <row r="652" customFormat="false" ht="15" hidden="false" customHeight="true" outlineLevel="0" collapsed="false">
      <c r="A652" s="10"/>
      <c r="B652" s="11"/>
      <c r="C652" s="12"/>
      <c r="D652" s="11"/>
      <c r="E652" s="13" t="str">
        <f aca="false">IF(D652="","",IFERROR(INDEX(Lists!$B$2:$B$27,MATCH(D652,Lists!$A$2:$A$27,0)),"Unknown category"))</f>
        <v/>
      </c>
    </row>
    <row r="653" customFormat="false" ht="15" hidden="false" customHeight="true" outlineLevel="0" collapsed="false">
      <c r="A653" s="10"/>
      <c r="B653" s="11"/>
      <c r="C653" s="12"/>
      <c r="D653" s="11"/>
      <c r="E653" s="13" t="str">
        <f aca="false">IF(D653="","",IFERROR(INDEX(Lists!$B$2:$B$27,MATCH(D653,Lists!$A$2:$A$27,0)),"Unknown category"))</f>
        <v/>
      </c>
    </row>
    <row r="654" customFormat="false" ht="15" hidden="false" customHeight="true" outlineLevel="0" collapsed="false">
      <c r="A654" s="10"/>
      <c r="B654" s="11"/>
      <c r="C654" s="12"/>
      <c r="D654" s="11"/>
      <c r="E654" s="13" t="str">
        <f aca="false">IF(D654="","",IFERROR(INDEX(Lists!$B$2:$B$27,MATCH(D654,Lists!$A$2:$A$27,0)),"Unknown category"))</f>
        <v/>
      </c>
    </row>
    <row r="655" customFormat="false" ht="15" hidden="false" customHeight="true" outlineLevel="0" collapsed="false">
      <c r="A655" s="10"/>
      <c r="B655" s="11"/>
      <c r="C655" s="12"/>
      <c r="D655" s="11"/>
      <c r="E655" s="13" t="str">
        <f aca="false">IF(D655="","",IFERROR(INDEX(Lists!$B$2:$B$27,MATCH(D655,Lists!$A$2:$A$27,0)),"Unknown category"))</f>
        <v/>
      </c>
    </row>
    <row r="656" customFormat="false" ht="15" hidden="false" customHeight="true" outlineLevel="0" collapsed="false">
      <c r="A656" s="10"/>
      <c r="B656" s="11"/>
      <c r="C656" s="12"/>
      <c r="D656" s="11"/>
      <c r="E656" s="13" t="str">
        <f aca="false">IF(D656="","",IFERROR(INDEX(Lists!$B$2:$B$27,MATCH(D656,Lists!$A$2:$A$27,0)),"Unknown category"))</f>
        <v/>
      </c>
    </row>
    <row r="657" customFormat="false" ht="15" hidden="false" customHeight="true" outlineLevel="0" collapsed="false">
      <c r="A657" s="10"/>
      <c r="B657" s="11"/>
      <c r="C657" s="12"/>
      <c r="D657" s="11"/>
      <c r="E657" s="13" t="str">
        <f aca="false">IF(D657="","",IFERROR(INDEX(Lists!$B$2:$B$27,MATCH(D657,Lists!$A$2:$A$27,0)),"Unknown category"))</f>
        <v/>
      </c>
    </row>
    <row r="658" customFormat="false" ht="15" hidden="false" customHeight="true" outlineLevel="0" collapsed="false">
      <c r="A658" s="10"/>
      <c r="B658" s="11"/>
      <c r="C658" s="12"/>
      <c r="D658" s="11"/>
      <c r="E658" s="13" t="str">
        <f aca="false">IF(D658="","",IFERROR(INDEX(Lists!$B$2:$B$27,MATCH(D658,Lists!$A$2:$A$27,0)),"Unknown category"))</f>
        <v/>
      </c>
    </row>
    <row r="659" customFormat="false" ht="15" hidden="false" customHeight="true" outlineLevel="0" collapsed="false">
      <c r="A659" s="10"/>
      <c r="B659" s="11"/>
      <c r="C659" s="12"/>
      <c r="D659" s="11"/>
      <c r="E659" s="13" t="str">
        <f aca="false">IF(D659="","",IFERROR(INDEX(Lists!$B$2:$B$27,MATCH(D659,Lists!$A$2:$A$27,0)),"Unknown category"))</f>
        <v/>
      </c>
    </row>
    <row r="660" customFormat="false" ht="15" hidden="false" customHeight="true" outlineLevel="0" collapsed="false">
      <c r="A660" s="10"/>
      <c r="B660" s="11"/>
      <c r="C660" s="12"/>
      <c r="D660" s="11"/>
      <c r="E660" s="13" t="str">
        <f aca="false">IF(D660="","",IFERROR(INDEX(Lists!$B$2:$B$27,MATCH(D660,Lists!$A$2:$A$27,0)),"Unknown category"))</f>
        <v/>
      </c>
    </row>
    <row r="661" customFormat="false" ht="15" hidden="false" customHeight="true" outlineLevel="0" collapsed="false">
      <c r="A661" s="10"/>
      <c r="B661" s="11"/>
      <c r="C661" s="12"/>
      <c r="D661" s="11"/>
      <c r="E661" s="13" t="str">
        <f aca="false">IF(D661="","",IFERROR(INDEX(Lists!$B$2:$B$27,MATCH(D661,Lists!$A$2:$A$27,0)),"Unknown category"))</f>
        <v/>
      </c>
    </row>
    <row r="662" customFormat="false" ht="15" hidden="false" customHeight="true" outlineLevel="0" collapsed="false">
      <c r="A662" s="10"/>
      <c r="B662" s="11"/>
      <c r="C662" s="12"/>
      <c r="D662" s="11"/>
      <c r="E662" s="13" t="str">
        <f aca="false">IF(D662="","",IFERROR(INDEX(Lists!$B$2:$B$27,MATCH(D662,Lists!$A$2:$A$27,0)),"Unknown category"))</f>
        <v/>
      </c>
    </row>
    <row r="663" customFormat="false" ht="15" hidden="false" customHeight="true" outlineLevel="0" collapsed="false">
      <c r="A663" s="10"/>
      <c r="B663" s="11"/>
      <c r="C663" s="12"/>
      <c r="D663" s="11"/>
      <c r="E663" s="13" t="str">
        <f aca="false">IF(D663="","",IFERROR(INDEX(Lists!$B$2:$B$27,MATCH(D663,Lists!$A$2:$A$27,0)),"Unknown category"))</f>
        <v/>
      </c>
    </row>
    <row r="664" customFormat="false" ht="15" hidden="false" customHeight="true" outlineLevel="0" collapsed="false">
      <c r="A664" s="10"/>
      <c r="B664" s="11"/>
      <c r="C664" s="12"/>
      <c r="D664" s="11"/>
      <c r="E664" s="13" t="str">
        <f aca="false">IF(D664="","",IFERROR(INDEX(Lists!$B$2:$B$27,MATCH(D664,Lists!$A$2:$A$27,0)),"Unknown category"))</f>
        <v/>
      </c>
    </row>
    <row r="665" customFormat="false" ht="15" hidden="false" customHeight="true" outlineLevel="0" collapsed="false">
      <c r="A665" s="10"/>
      <c r="B665" s="11"/>
      <c r="C665" s="12"/>
      <c r="D665" s="11"/>
      <c r="E665" s="13" t="str">
        <f aca="false">IF(D665="","",IFERROR(INDEX(Lists!$B$2:$B$27,MATCH(D665,Lists!$A$2:$A$27,0)),"Unknown category"))</f>
        <v/>
      </c>
    </row>
    <row r="666" customFormat="false" ht="15" hidden="false" customHeight="true" outlineLevel="0" collapsed="false">
      <c r="A666" s="10"/>
      <c r="B666" s="11"/>
      <c r="C666" s="12"/>
      <c r="D666" s="11"/>
      <c r="E666" s="13" t="str">
        <f aca="false">IF(D666="","",IFERROR(INDEX(Lists!$B$2:$B$27,MATCH(D666,Lists!$A$2:$A$27,0)),"Unknown category"))</f>
        <v/>
      </c>
    </row>
    <row r="667" customFormat="false" ht="15" hidden="false" customHeight="true" outlineLevel="0" collapsed="false">
      <c r="A667" s="10"/>
      <c r="B667" s="11"/>
      <c r="C667" s="12"/>
      <c r="D667" s="11"/>
      <c r="E667" s="13" t="str">
        <f aca="false">IF(D667="","",IFERROR(INDEX(Lists!$B$2:$B$27,MATCH(D667,Lists!$A$2:$A$27,0)),"Unknown category"))</f>
        <v/>
      </c>
    </row>
    <row r="668" customFormat="false" ht="15" hidden="false" customHeight="true" outlineLevel="0" collapsed="false">
      <c r="A668" s="10"/>
      <c r="B668" s="11"/>
      <c r="C668" s="12"/>
      <c r="D668" s="11"/>
      <c r="E668" s="13" t="str">
        <f aca="false">IF(D668="","",IFERROR(INDEX(Lists!$B$2:$B$27,MATCH(D668,Lists!$A$2:$A$27,0)),"Unknown category"))</f>
        <v/>
      </c>
    </row>
    <row r="669" customFormat="false" ht="15" hidden="false" customHeight="true" outlineLevel="0" collapsed="false">
      <c r="A669" s="10"/>
      <c r="B669" s="11"/>
      <c r="C669" s="12"/>
      <c r="D669" s="11"/>
      <c r="E669" s="13" t="str">
        <f aca="false">IF(D669="","",IFERROR(INDEX(Lists!$B$2:$B$27,MATCH(D669,Lists!$A$2:$A$27,0)),"Unknown category"))</f>
        <v/>
      </c>
    </row>
    <row r="670" customFormat="false" ht="15" hidden="false" customHeight="true" outlineLevel="0" collapsed="false">
      <c r="A670" s="10"/>
      <c r="B670" s="11"/>
      <c r="C670" s="12"/>
      <c r="D670" s="11"/>
      <c r="E670" s="13" t="str">
        <f aca="false">IF(D670="","",IFERROR(INDEX(Lists!$B$2:$B$27,MATCH(D670,Lists!$A$2:$A$27,0)),"Unknown category"))</f>
        <v/>
      </c>
    </row>
    <row r="671" customFormat="false" ht="15" hidden="false" customHeight="true" outlineLevel="0" collapsed="false">
      <c r="A671" s="10"/>
      <c r="B671" s="11"/>
      <c r="C671" s="12"/>
      <c r="D671" s="11"/>
      <c r="E671" s="13" t="str">
        <f aca="false">IF(D671="","",IFERROR(INDEX(Lists!$B$2:$B$27,MATCH(D671,Lists!$A$2:$A$27,0)),"Unknown category"))</f>
        <v/>
      </c>
    </row>
    <row r="672" customFormat="false" ht="15" hidden="false" customHeight="true" outlineLevel="0" collapsed="false">
      <c r="A672" s="10"/>
      <c r="B672" s="11"/>
      <c r="C672" s="12"/>
      <c r="D672" s="11"/>
      <c r="E672" s="13" t="str">
        <f aca="false">IF(D672="","",IFERROR(INDEX(Lists!$B$2:$B$27,MATCH(D672,Lists!$A$2:$A$27,0)),"Unknown category"))</f>
        <v/>
      </c>
    </row>
    <row r="673" customFormat="false" ht="15" hidden="false" customHeight="true" outlineLevel="0" collapsed="false">
      <c r="A673" s="10"/>
      <c r="B673" s="11"/>
      <c r="C673" s="12"/>
      <c r="D673" s="11"/>
      <c r="E673" s="13" t="str">
        <f aca="false">IF(D673="","",IFERROR(INDEX(Lists!$B$2:$B$27,MATCH(D673,Lists!$A$2:$A$27,0)),"Unknown category"))</f>
        <v/>
      </c>
    </row>
    <row r="674" customFormat="false" ht="15" hidden="false" customHeight="true" outlineLevel="0" collapsed="false">
      <c r="A674" s="10"/>
      <c r="B674" s="11"/>
      <c r="C674" s="12"/>
      <c r="D674" s="11"/>
      <c r="E674" s="13" t="str">
        <f aca="false">IF(D674="","",IFERROR(INDEX(Lists!$B$2:$B$27,MATCH(D674,Lists!$A$2:$A$27,0)),"Unknown category"))</f>
        <v/>
      </c>
    </row>
    <row r="675" customFormat="false" ht="15" hidden="false" customHeight="true" outlineLevel="0" collapsed="false">
      <c r="A675" s="10"/>
      <c r="B675" s="11"/>
      <c r="C675" s="12"/>
      <c r="D675" s="11"/>
      <c r="E675" s="13" t="str">
        <f aca="false">IF(D675="","",IFERROR(INDEX(Lists!$B$2:$B$27,MATCH(D675,Lists!$A$2:$A$27,0)),"Unknown category"))</f>
        <v/>
      </c>
    </row>
    <row r="676" customFormat="false" ht="15" hidden="false" customHeight="true" outlineLevel="0" collapsed="false">
      <c r="A676" s="10"/>
      <c r="B676" s="11"/>
      <c r="C676" s="12"/>
      <c r="D676" s="11"/>
      <c r="E676" s="13" t="str">
        <f aca="false">IF(D676="","",IFERROR(INDEX(Lists!$B$2:$B$27,MATCH(D676,Lists!$A$2:$A$27,0)),"Unknown category"))</f>
        <v/>
      </c>
    </row>
    <row r="677" customFormat="false" ht="15" hidden="false" customHeight="true" outlineLevel="0" collapsed="false">
      <c r="A677" s="10"/>
      <c r="B677" s="11"/>
      <c r="C677" s="12"/>
      <c r="D677" s="11"/>
      <c r="E677" s="13" t="str">
        <f aca="false">IF(D677="","",IFERROR(INDEX(Lists!$B$2:$B$27,MATCH(D677,Lists!$A$2:$A$27,0)),"Unknown category"))</f>
        <v/>
      </c>
    </row>
    <row r="678" customFormat="false" ht="15" hidden="false" customHeight="true" outlineLevel="0" collapsed="false">
      <c r="A678" s="10"/>
      <c r="B678" s="11"/>
      <c r="C678" s="12"/>
      <c r="D678" s="11"/>
      <c r="E678" s="13" t="str">
        <f aca="false">IF(D678="","",IFERROR(INDEX(Lists!$B$2:$B$27,MATCH(D678,Lists!$A$2:$A$27,0)),"Unknown category"))</f>
        <v/>
      </c>
    </row>
    <row r="679" customFormat="false" ht="15" hidden="false" customHeight="true" outlineLevel="0" collapsed="false">
      <c r="A679" s="10"/>
      <c r="B679" s="11"/>
      <c r="C679" s="12"/>
      <c r="D679" s="11"/>
      <c r="E679" s="13" t="str">
        <f aca="false">IF(D679="","",IFERROR(INDEX(Lists!$B$2:$B$27,MATCH(D679,Lists!$A$2:$A$27,0)),"Unknown category"))</f>
        <v/>
      </c>
    </row>
    <row r="680" customFormat="false" ht="15" hidden="false" customHeight="true" outlineLevel="0" collapsed="false">
      <c r="A680" s="10"/>
      <c r="B680" s="11"/>
      <c r="C680" s="12"/>
      <c r="D680" s="11"/>
      <c r="E680" s="13" t="str">
        <f aca="false">IF(D680="","",IFERROR(INDEX(Lists!$B$2:$B$27,MATCH(D680,Lists!$A$2:$A$27,0)),"Unknown category"))</f>
        <v/>
      </c>
    </row>
    <row r="681" customFormat="false" ht="15" hidden="false" customHeight="true" outlineLevel="0" collapsed="false">
      <c r="A681" s="10"/>
      <c r="B681" s="11"/>
      <c r="C681" s="12"/>
      <c r="D681" s="11"/>
      <c r="E681" s="13" t="str">
        <f aca="false">IF(D681="","",IFERROR(INDEX(Lists!$B$2:$B$27,MATCH(D681,Lists!$A$2:$A$27,0)),"Unknown category"))</f>
        <v/>
      </c>
    </row>
    <row r="682" customFormat="false" ht="15" hidden="false" customHeight="true" outlineLevel="0" collapsed="false">
      <c r="A682" s="10"/>
      <c r="B682" s="11"/>
      <c r="C682" s="12"/>
      <c r="D682" s="11"/>
      <c r="E682" s="13" t="str">
        <f aca="false">IF(D682="","",IFERROR(INDEX(Lists!$B$2:$B$27,MATCH(D682,Lists!$A$2:$A$27,0)),"Unknown category"))</f>
        <v/>
      </c>
    </row>
    <row r="683" customFormat="false" ht="15" hidden="false" customHeight="true" outlineLevel="0" collapsed="false">
      <c r="A683" s="10"/>
      <c r="B683" s="11"/>
      <c r="C683" s="12"/>
      <c r="D683" s="11"/>
      <c r="E683" s="13" t="str">
        <f aca="false">IF(D683="","",IFERROR(INDEX(Lists!$B$2:$B$27,MATCH(D683,Lists!$A$2:$A$27,0)),"Unknown category"))</f>
        <v/>
      </c>
    </row>
    <row r="684" customFormat="false" ht="15" hidden="false" customHeight="true" outlineLevel="0" collapsed="false">
      <c r="A684" s="10"/>
      <c r="B684" s="11"/>
      <c r="C684" s="12"/>
      <c r="D684" s="11"/>
      <c r="E684" s="13" t="str">
        <f aca="false">IF(D684="","",IFERROR(INDEX(Lists!$B$2:$B$27,MATCH(D684,Lists!$A$2:$A$27,0)),"Unknown category"))</f>
        <v/>
      </c>
    </row>
    <row r="685" customFormat="false" ht="15" hidden="false" customHeight="true" outlineLevel="0" collapsed="false">
      <c r="A685" s="10"/>
      <c r="B685" s="11"/>
      <c r="C685" s="12"/>
      <c r="D685" s="11"/>
      <c r="E685" s="13" t="str">
        <f aca="false">IF(D685="","",IFERROR(INDEX(Lists!$B$2:$B$27,MATCH(D685,Lists!$A$2:$A$27,0)),"Unknown category"))</f>
        <v/>
      </c>
    </row>
    <row r="686" customFormat="false" ht="15" hidden="false" customHeight="true" outlineLevel="0" collapsed="false">
      <c r="A686" s="10"/>
      <c r="B686" s="11"/>
      <c r="C686" s="12"/>
      <c r="D686" s="11"/>
      <c r="E686" s="13" t="str">
        <f aca="false">IF(D686="","",IFERROR(INDEX(Lists!$B$2:$B$27,MATCH(D686,Lists!$A$2:$A$27,0)),"Unknown category"))</f>
        <v/>
      </c>
    </row>
    <row r="687" customFormat="false" ht="15" hidden="false" customHeight="true" outlineLevel="0" collapsed="false">
      <c r="A687" s="10"/>
      <c r="B687" s="11"/>
      <c r="C687" s="12"/>
      <c r="D687" s="11"/>
      <c r="E687" s="13" t="str">
        <f aca="false">IF(D687="","",IFERROR(INDEX(Lists!$B$2:$B$27,MATCH(D687,Lists!$A$2:$A$27,0)),"Unknown category"))</f>
        <v/>
      </c>
    </row>
    <row r="688" customFormat="false" ht="15" hidden="false" customHeight="true" outlineLevel="0" collapsed="false">
      <c r="A688" s="10"/>
      <c r="B688" s="11"/>
      <c r="C688" s="12"/>
      <c r="D688" s="11"/>
      <c r="E688" s="13" t="str">
        <f aca="false">IF(D688="","",IFERROR(INDEX(Lists!$B$2:$B$27,MATCH(D688,Lists!$A$2:$A$27,0)),"Unknown category"))</f>
        <v/>
      </c>
    </row>
    <row r="689" customFormat="false" ht="15" hidden="false" customHeight="true" outlineLevel="0" collapsed="false">
      <c r="A689" s="10"/>
      <c r="B689" s="11"/>
      <c r="C689" s="12"/>
      <c r="D689" s="11"/>
      <c r="E689" s="13" t="str">
        <f aca="false">IF(D689="","",IFERROR(INDEX(Lists!$B$2:$B$27,MATCH(D689,Lists!$A$2:$A$27,0)),"Unknown category"))</f>
        <v/>
      </c>
    </row>
    <row r="690" customFormat="false" ht="15" hidden="false" customHeight="true" outlineLevel="0" collapsed="false">
      <c r="A690" s="10"/>
      <c r="B690" s="11"/>
      <c r="C690" s="12"/>
      <c r="D690" s="11"/>
      <c r="E690" s="13" t="str">
        <f aca="false">IF(D690="","",IFERROR(INDEX(Lists!$B$2:$B$27,MATCH(D690,Lists!$A$2:$A$27,0)),"Unknown category"))</f>
        <v/>
      </c>
    </row>
    <row r="691" customFormat="false" ht="15" hidden="false" customHeight="true" outlineLevel="0" collapsed="false">
      <c r="A691" s="10"/>
      <c r="B691" s="11"/>
      <c r="C691" s="12"/>
      <c r="D691" s="11"/>
      <c r="E691" s="13" t="str">
        <f aca="false">IF(D691="","",IFERROR(INDEX(Lists!$B$2:$B$27,MATCH(D691,Lists!$A$2:$A$27,0)),"Unknown category"))</f>
        <v/>
      </c>
    </row>
    <row r="692" customFormat="false" ht="15" hidden="false" customHeight="true" outlineLevel="0" collapsed="false">
      <c r="A692" s="10"/>
      <c r="B692" s="11"/>
      <c r="C692" s="12"/>
      <c r="D692" s="11"/>
      <c r="E692" s="13" t="str">
        <f aca="false">IF(D692="","",IFERROR(INDEX(Lists!$B$2:$B$27,MATCH(D692,Lists!$A$2:$A$27,0)),"Unknown category"))</f>
        <v/>
      </c>
    </row>
    <row r="693" customFormat="false" ht="15" hidden="false" customHeight="true" outlineLevel="0" collapsed="false">
      <c r="A693" s="10"/>
      <c r="B693" s="11"/>
      <c r="C693" s="12"/>
      <c r="D693" s="11"/>
      <c r="E693" s="13" t="str">
        <f aca="false">IF(D693="","",IFERROR(INDEX(Lists!$B$2:$B$27,MATCH(D693,Lists!$A$2:$A$27,0)),"Unknown category"))</f>
        <v/>
      </c>
    </row>
    <row r="694" customFormat="false" ht="15" hidden="false" customHeight="true" outlineLevel="0" collapsed="false">
      <c r="A694" s="10"/>
      <c r="B694" s="11"/>
      <c r="C694" s="12"/>
      <c r="D694" s="11"/>
      <c r="E694" s="13" t="str">
        <f aca="false">IF(D694="","",IFERROR(INDEX(Lists!$B$2:$B$27,MATCH(D694,Lists!$A$2:$A$27,0)),"Unknown category"))</f>
        <v/>
      </c>
    </row>
    <row r="695" customFormat="false" ht="15" hidden="false" customHeight="true" outlineLevel="0" collapsed="false">
      <c r="A695" s="10"/>
      <c r="B695" s="11"/>
      <c r="C695" s="12"/>
      <c r="D695" s="11"/>
      <c r="E695" s="13" t="str">
        <f aca="false">IF(D695="","",IFERROR(INDEX(Lists!$B$2:$B$27,MATCH(D695,Lists!$A$2:$A$27,0)),"Unknown category"))</f>
        <v/>
      </c>
    </row>
    <row r="696" customFormat="false" ht="15" hidden="false" customHeight="true" outlineLevel="0" collapsed="false">
      <c r="A696" s="10"/>
      <c r="B696" s="11"/>
      <c r="C696" s="12"/>
      <c r="D696" s="11"/>
      <c r="E696" s="13" t="str">
        <f aca="false">IF(D696="","",IFERROR(INDEX(Lists!$B$2:$B$27,MATCH(D696,Lists!$A$2:$A$27,0)),"Unknown category"))</f>
        <v/>
      </c>
    </row>
    <row r="697" customFormat="false" ht="15" hidden="false" customHeight="true" outlineLevel="0" collapsed="false">
      <c r="A697" s="10"/>
      <c r="B697" s="11"/>
      <c r="C697" s="12"/>
      <c r="D697" s="11"/>
      <c r="E697" s="13" t="str">
        <f aca="false">IF(D697="","",IFERROR(INDEX(Lists!$B$2:$B$27,MATCH(D697,Lists!$A$2:$A$27,0)),"Unknown category"))</f>
        <v/>
      </c>
    </row>
    <row r="698" customFormat="false" ht="15" hidden="false" customHeight="true" outlineLevel="0" collapsed="false">
      <c r="A698" s="10"/>
      <c r="B698" s="11"/>
      <c r="C698" s="12"/>
      <c r="D698" s="11"/>
      <c r="E698" s="13" t="str">
        <f aca="false">IF(D698="","",IFERROR(INDEX(Lists!$B$2:$B$27,MATCH(D698,Lists!$A$2:$A$27,0)),"Unknown category"))</f>
        <v/>
      </c>
    </row>
    <row r="699" customFormat="false" ht="15" hidden="false" customHeight="true" outlineLevel="0" collapsed="false">
      <c r="A699" s="10"/>
      <c r="B699" s="11"/>
      <c r="C699" s="12"/>
      <c r="D699" s="11"/>
      <c r="E699" s="13" t="str">
        <f aca="false">IF(D699="","",IFERROR(INDEX(Lists!$B$2:$B$27,MATCH(D699,Lists!$A$2:$A$27,0)),"Unknown category"))</f>
        <v/>
      </c>
    </row>
    <row r="700" customFormat="false" ht="15" hidden="false" customHeight="true" outlineLevel="0" collapsed="false">
      <c r="A700" s="10"/>
      <c r="B700" s="11"/>
      <c r="C700" s="12"/>
      <c r="D700" s="11"/>
      <c r="E700" s="13" t="str">
        <f aca="false">IF(D700="","",IFERROR(INDEX(Lists!$B$2:$B$27,MATCH(D700,Lists!$A$2:$A$27,0)),"Unknown category"))</f>
        <v/>
      </c>
    </row>
    <row r="701" customFormat="false" ht="15" hidden="false" customHeight="true" outlineLevel="0" collapsed="false">
      <c r="A701" s="10"/>
      <c r="B701" s="11"/>
      <c r="C701" s="12"/>
      <c r="D701" s="11"/>
      <c r="E701" s="13" t="str">
        <f aca="false">IF(D701="","",IFERROR(INDEX(Lists!$B$2:$B$27,MATCH(D701,Lists!$A$2:$A$27,0)),"Unknown category"))</f>
        <v/>
      </c>
    </row>
    <row r="702" customFormat="false" ht="15" hidden="false" customHeight="true" outlineLevel="0" collapsed="false">
      <c r="A702" s="10"/>
      <c r="B702" s="11"/>
      <c r="C702" s="12"/>
      <c r="D702" s="11"/>
      <c r="E702" s="13" t="str">
        <f aca="false">IF(D702="","",IFERROR(INDEX(Lists!$B$2:$B$27,MATCH(D702,Lists!$A$2:$A$27,0)),"Unknown category"))</f>
        <v/>
      </c>
    </row>
    <row r="703" customFormat="false" ht="15" hidden="false" customHeight="true" outlineLevel="0" collapsed="false">
      <c r="A703" s="10"/>
      <c r="B703" s="11"/>
      <c r="C703" s="12"/>
      <c r="D703" s="11"/>
      <c r="E703" s="13" t="str">
        <f aca="false">IF(D703="","",IFERROR(INDEX(Lists!$B$2:$B$27,MATCH(D703,Lists!$A$2:$A$27,0)),"Unknown category"))</f>
        <v/>
      </c>
    </row>
    <row r="704" customFormat="false" ht="15" hidden="false" customHeight="true" outlineLevel="0" collapsed="false">
      <c r="A704" s="10"/>
      <c r="B704" s="11"/>
      <c r="C704" s="12"/>
      <c r="D704" s="11"/>
      <c r="E704" s="13" t="str">
        <f aca="false">IF(D704="","",IFERROR(INDEX(Lists!$B$2:$B$27,MATCH(D704,Lists!$A$2:$A$27,0)),"Unknown category"))</f>
        <v/>
      </c>
    </row>
    <row r="705" customFormat="false" ht="15" hidden="false" customHeight="true" outlineLevel="0" collapsed="false">
      <c r="A705" s="10"/>
      <c r="B705" s="11"/>
      <c r="C705" s="12"/>
      <c r="D705" s="11"/>
      <c r="E705" s="13" t="str">
        <f aca="false">IF(D705="","",IFERROR(INDEX(Lists!$B$2:$B$27,MATCH(D705,Lists!$A$2:$A$27,0)),"Unknown category"))</f>
        <v/>
      </c>
    </row>
    <row r="706" customFormat="false" ht="15" hidden="false" customHeight="true" outlineLevel="0" collapsed="false">
      <c r="A706" s="10"/>
      <c r="B706" s="11"/>
      <c r="C706" s="12"/>
      <c r="D706" s="11"/>
      <c r="E706" s="13" t="str">
        <f aca="false">IF(D706="","",IFERROR(INDEX(Lists!$B$2:$B$27,MATCH(D706,Lists!$A$2:$A$27,0)),"Unknown category"))</f>
        <v/>
      </c>
    </row>
    <row r="707" customFormat="false" ht="15" hidden="false" customHeight="true" outlineLevel="0" collapsed="false">
      <c r="A707" s="10"/>
      <c r="B707" s="11"/>
      <c r="C707" s="12"/>
      <c r="D707" s="11"/>
      <c r="E707" s="13" t="str">
        <f aca="false">IF(D707="","",IFERROR(INDEX(Lists!$B$2:$B$27,MATCH(D707,Lists!$A$2:$A$27,0)),"Unknown category"))</f>
        <v/>
      </c>
    </row>
    <row r="708" customFormat="false" ht="15" hidden="false" customHeight="true" outlineLevel="0" collapsed="false">
      <c r="A708" s="10"/>
      <c r="B708" s="11"/>
      <c r="C708" s="12"/>
      <c r="D708" s="11"/>
      <c r="E708" s="13" t="str">
        <f aca="false">IF(D708="","",IFERROR(INDEX(Lists!$B$2:$B$27,MATCH(D708,Lists!$A$2:$A$27,0)),"Unknown category"))</f>
        <v/>
      </c>
    </row>
    <row r="709" customFormat="false" ht="15" hidden="false" customHeight="true" outlineLevel="0" collapsed="false">
      <c r="A709" s="10"/>
      <c r="B709" s="11"/>
      <c r="C709" s="12"/>
      <c r="D709" s="11"/>
      <c r="E709" s="13" t="str">
        <f aca="false">IF(D709="","",IFERROR(INDEX(Lists!$B$2:$B$27,MATCH(D709,Lists!$A$2:$A$27,0)),"Unknown category"))</f>
        <v/>
      </c>
    </row>
    <row r="710" customFormat="false" ht="15" hidden="false" customHeight="true" outlineLevel="0" collapsed="false">
      <c r="A710" s="10"/>
      <c r="B710" s="11"/>
      <c r="C710" s="12"/>
      <c r="D710" s="11"/>
      <c r="E710" s="13" t="str">
        <f aca="false">IF(D710="","",IFERROR(INDEX(Lists!$B$2:$B$27,MATCH(D710,Lists!$A$2:$A$27,0)),"Unknown category"))</f>
        <v/>
      </c>
    </row>
    <row r="711" customFormat="false" ht="15" hidden="false" customHeight="true" outlineLevel="0" collapsed="false">
      <c r="A711" s="10"/>
      <c r="B711" s="11"/>
      <c r="C711" s="12"/>
      <c r="D711" s="11"/>
      <c r="E711" s="13" t="str">
        <f aca="false">IF(D711="","",IFERROR(INDEX(Lists!$B$2:$B$27,MATCH(D711,Lists!$A$2:$A$27,0)),"Unknown category"))</f>
        <v/>
      </c>
    </row>
    <row r="712" customFormat="false" ht="15" hidden="false" customHeight="true" outlineLevel="0" collapsed="false">
      <c r="A712" s="10"/>
      <c r="B712" s="11"/>
      <c r="C712" s="12"/>
      <c r="D712" s="11"/>
      <c r="E712" s="13" t="str">
        <f aca="false">IF(D712="","",IFERROR(INDEX(Lists!$B$2:$B$27,MATCH(D712,Lists!$A$2:$A$27,0)),"Unknown category"))</f>
        <v/>
      </c>
    </row>
    <row r="713" customFormat="false" ht="15" hidden="false" customHeight="true" outlineLevel="0" collapsed="false">
      <c r="A713" s="10"/>
      <c r="B713" s="11"/>
      <c r="C713" s="12"/>
      <c r="D713" s="11"/>
      <c r="E713" s="13" t="str">
        <f aca="false">IF(D713="","",IFERROR(INDEX(Lists!$B$2:$B$27,MATCH(D713,Lists!$A$2:$A$27,0)),"Unknown category"))</f>
        <v/>
      </c>
    </row>
    <row r="714" customFormat="false" ht="15" hidden="false" customHeight="true" outlineLevel="0" collapsed="false">
      <c r="A714" s="10"/>
      <c r="B714" s="11"/>
      <c r="C714" s="12"/>
      <c r="D714" s="11"/>
      <c r="E714" s="13" t="str">
        <f aca="false">IF(D714="","",IFERROR(INDEX(Lists!$B$2:$B$27,MATCH(D714,Lists!$A$2:$A$27,0)),"Unknown category"))</f>
        <v/>
      </c>
    </row>
    <row r="715" customFormat="false" ht="15" hidden="false" customHeight="true" outlineLevel="0" collapsed="false">
      <c r="A715" s="10"/>
      <c r="B715" s="11"/>
      <c r="C715" s="12"/>
      <c r="D715" s="11"/>
      <c r="E715" s="13" t="str">
        <f aca="false">IF(D715="","",IFERROR(INDEX(Lists!$B$2:$B$27,MATCH(D715,Lists!$A$2:$A$27,0)),"Unknown category"))</f>
        <v/>
      </c>
    </row>
    <row r="716" customFormat="false" ht="15" hidden="false" customHeight="true" outlineLevel="0" collapsed="false">
      <c r="A716" s="10"/>
      <c r="B716" s="11"/>
      <c r="C716" s="12"/>
      <c r="D716" s="11"/>
      <c r="E716" s="13" t="str">
        <f aca="false">IF(D716="","",IFERROR(INDEX(Lists!$B$2:$B$27,MATCH(D716,Lists!$A$2:$A$27,0)),"Unknown category"))</f>
        <v/>
      </c>
    </row>
    <row r="717" customFormat="false" ht="15" hidden="false" customHeight="true" outlineLevel="0" collapsed="false">
      <c r="A717" s="10"/>
      <c r="B717" s="11"/>
      <c r="C717" s="12"/>
      <c r="D717" s="11"/>
      <c r="E717" s="13" t="str">
        <f aca="false">IF(D717="","",IFERROR(INDEX(Lists!$B$2:$B$27,MATCH(D717,Lists!$A$2:$A$27,0)),"Unknown category"))</f>
        <v/>
      </c>
    </row>
    <row r="718" customFormat="false" ht="15" hidden="false" customHeight="true" outlineLevel="0" collapsed="false">
      <c r="A718" s="10"/>
      <c r="B718" s="11"/>
      <c r="C718" s="12"/>
      <c r="D718" s="11"/>
      <c r="E718" s="13" t="str">
        <f aca="false">IF(D718="","",IFERROR(INDEX(Lists!$B$2:$B$27,MATCH(D718,Lists!$A$2:$A$27,0)),"Unknown category"))</f>
        <v/>
      </c>
    </row>
    <row r="719" customFormat="false" ht="15" hidden="false" customHeight="true" outlineLevel="0" collapsed="false">
      <c r="A719" s="10"/>
      <c r="B719" s="11"/>
      <c r="C719" s="12"/>
      <c r="D719" s="11"/>
      <c r="E719" s="13" t="str">
        <f aca="false">IF(D719="","",IFERROR(INDEX(Lists!$B$2:$B$27,MATCH(D719,Lists!$A$2:$A$27,0)),"Unknown category"))</f>
        <v/>
      </c>
    </row>
    <row r="720" customFormat="false" ht="15" hidden="false" customHeight="true" outlineLevel="0" collapsed="false">
      <c r="A720" s="10"/>
      <c r="B720" s="11"/>
      <c r="C720" s="12"/>
      <c r="D720" s="11"/>
      <c r="E720" s="13" t="str">
        <f aca="false">IF(D720="","",IFERROR(INDEX(Lists!$B$2:$B$27,MATCH(D720,Lists!$A$2:$A$27,0)),"Unknown category"))</f>
        <v/>
      </c>
    </row>
    <row r="721" customFormat="false" ht="15" hidden="false" customHeight="true" outlineLevel="0" collapsed="false">
      <c r="A721" s="10"/>
      <c r="B721" s="11"/>
      <c r="C721" s="12"/>
      <c r="D721" s="11"/>
      <c r="E721" s="13" t="str">
        <f aca="false">IF(D721="","",IFERROR(INDEX(Lists!$B$2:$B$27,MATCH(D721,Lists!$A$2:$A$27,0)),"Unknown category"))</f>
        <v/>
      </c>
    </row>
    <row r="722" customFormat="false" ht="15" hidden="false" customHeight="true" outlineLevel="0" collapsed="false">
      <c r="A722" s="10"/>
      <c r="B722" s="11"/>
      <c r="C722" s="12"/>
      <c r="D722" s="11"/>
      <c r="E722" s="13" t="str">
        <f aca="false">IF(D722="","",IFERROR(INDEX(Lists!$B$2:$B$27,MATCH(D722,Lists!$A$2:$A$27,0)),"Unknown category"))</f>
        <v/>
      </c>
    </row>
    <row r="723" customFormat="false" ht="15" hidden="false" customHeight="true" outlineLevel="0" collapsed="false">
      <c r="A723" s="10"/>
      <c r="B723" s="11"/>
      <c r="C723" s="12"/>
      <c r="D723" s="11"/>
      <c r="E723" s="13" t="str">
        <f aca="false">IF(D723="","",IFERROR(INDEX(Lists!$B$2:$B$27,MATCH(D723,Lists!$A$2:$A$27,0)),"Unknown category"))</f>
        <v/>
      </c>
    </row>
    <row r="724" customFormat="false" ht="15" hidden="false" customHeight="true" outlineLevel="0" collapsed="false">
      <c r="A724" s="10"/>
      <c r="B724" s="11"/>
      <c r="C724" s="12"/>
      <c r="D724" s="11"/>
      <c r="E724" s="13" t="str">
        <f aca="false">IF(D724="","",IFERROR(INDEX(Lists!$B$2:$B$27,MATCH(D724,Lists!$A$2:$A$27,0)),"Unknown category"))</f>
        <v/>
      </c>
    </row>
    <row r="725" customFormat="false" ht="15" hidden="false" customHeight="true" outlineLevel="0" collapsed="false">
      <c r="A725" s="10"/>
      <c r="B725" s="11"/>
      <c r="C725" s="12"/>
      <c r="D725" s="11"/>
      <c r="E725" s="13" t="str">
        <f aca="false">IF(D725="","",IFERROR(INDEX(Lists!$B$2:$B$27,MATCH(D725,Lists!$A$2:$A$27,0)),"Unknown category"))</f>
        <v/>
      </c>
    </row>
    <row r="726" customFormat="false" ht="15" hidden="false" customHeight="true" outlineLevel="0" collapsed="false">
      <c r="A726" s="10"/>
      <c r="B726" s="11"/>
      <c r="C726" s="12"/>
      <c r="D726" s="11"/>
      <c r="E726" s="13" t="str">
        <f aca="false">IF(D726="","",IFERROR(INDEX(Lists!$B$2:$B$27,MATCH(D726,Lists!$A$2:$A$27,0)),"Unknown category"))</f>
        <v/>
      </c>
    </row>
    <row r="727" customFormat="false" ht="15" hidden="false" customHeight="true" outlineLevel="0" collapsed="false">
      <c r="A727" s="10"/>
      <c r="B727" s="11"/>
      <c r="C727" s="12"/>
      <c r="D727" s="11"/>
      <c r="E727" s="13" t="str">
        <f aca="false">IF(D727="","",IFERROR(INDEX(Lists!$B$2:$B$27,MATCH(D727,Lists!$A$2:$A$27,0)),"Unknown category"))</f>
        <v/>
      </c>
    </row>
    <row r="728" customFormat="false" ht="15" hidden="false" customHeight="true" outlineLevel="0" collapsed="false">
      <c r="A728" s="10"/>
      <c r="B728" s="11"/>
      <c r="C728" s="12"/>
      <c r="D728" s="11"/>
      <c r="E728" s="13" t="str">
        <f aca="false">IF(D728="","",IFERROR(INDEX(Lists!$B$2:$B$27,MATCH(D728,Lists!$A$2:$A$27,0)),"Unknown category"))</f>
        <v/>
      </c>
    </row>
    <row r="729" customFormat="false" ht="15" hidden="false" customHeight="true" outlineLevel="0" collapsed="false">
      <c r="A729" s="10"/>
      <c r="B729" s="11"/>
      <c r="C729" s="12"/>
      <c r="D729" s="11"/>
      <c r="E729" s="13" t="str">
        <f aca="false">IF(D729="","",IFERROR(INDEX(Lists!$B$2:$B$27,MATCH(D729,Lists!$A$2:$A$27,0)),"Unknown category"))</f>
        <v/>
      </c>
    </row>
    <row r="730" customFormat="false" ht="15" hidden="false" customHeight="true" outlineLevel="0" collapsed="false">
      <c r="A730" s="10"/>
      <c r="B730" s="11"/>
      <c r="C730" s="12"/>
      <c r="D730" s="11"/>
      <c r="E730" s="13" t="str">
        <f aca="false">IF(D730="","",IFERROR(INDEX(Lists!$B$2:$B$27,MATCH(D730,Lists!$A$2:$A$27,0)),"Unknown category"))</f>
        <v/>
      </c>
    </row>
    <row r="731" customFormat="false" ht="15" hidden="false" customHeight="true" outlineLevel="0" collapsed="false">
      <c r="A731" s="10"/>
      <c r="B731" s="11"/>
      <c r="C731" s="12"/>
      <c r="D731" s="11"/>
      <c r="E731" s="13" t="str">
        <f aca="false">IF(D731="","",IFERROR(INDEX(Lists!$B$2:$B$27,MATCH(D731,Lists!$A$2:$A$27,0)),"Unknown category"))</f>
        <v/>
      </c>
    </row>
    <row r="732" customFormat="false" ht="15" hidden="false" customHeight="true" outlineLevel="0" collapsed="false">
      <c r="A732" s="10"/>
      <c r="B732" s="11"/>
      <c r="C732" s="12"/>
      <c r="D732" s="11"/>
      <c r="E732" s="13" t="str">
        <f aca="false">IF(D732="","",IFERROR(INDEX(Lists!$B$2:$B$27,MATCH(D732,Lists!$A$2:$A$27,0)),"Unknown category"))</f>
        <v/>
      </c>
    </row>
    <row r="733" customFormat="false" ht="15" hidden="false" customHeight="true" outlineLevel="0" collapsed="false">
      <c r="A733" s="10"/>
      <c r="B733" s="11"/>
      <c r="C733" s="12"/>
      <c r="D733" s="11"/>
      <c r="E733" s="13" t="str">
        <f aca="false">IF(D733="","",IFERROR(INDEX(Lists!$B$2:$B$27,MATCH(D733,Lists!$A$2:$A$27,0)),"Unknown category"))</f>
        <v/>
      </c>
    </row>
    <row r="734" customFormat="false" ht="15" hidden="false" customHeight="true" outlineLevel="0" collapsed="false">
      <c r="A734" s="10"/>
      <c r="B734" s="11"/>
      <c r="C734" s="12"/>
      <c r="D734" s="11"/>
      <c r="E734" s="13" t="str">
        <f aca="false">IF(D734="","",IFERROR(INDEX(Lists!$B$2:$B$27,MATCH(D734,Lists!$A$2:$A$27,0)),"Unknown category"))</f>
        <v/>
      </c>
    </row>
    <row r="735" customFormat="false" ht="15" hidden="false" customHeight="true" outlineLevel="0" collapsed="false">
      <c r="A735" s="10"/>
      <c r="B735" s="11"/>
      <c r="C735" s="12"/>
      <c r="D735" s="11"/>
      <c r="E735" s="13" t="str">
        <f aca="false">IF(D735="","",IFERROR(INDEX(Lists!$B$2:$B$27,MATCH(D735,Lists!$A$2:$A$27,0)),"Unknown category"))</f>
        <v/>
      </c>
    </row>
    <row r="736" customFormat="false" ht="15" hidden="false" customHeight="true" outlineLevel="0" collapsed="false">
      <c r="A736" s="10"/>
      <c r="B736" s="11"/>
      <c r="C736" s="12"/>
      <c r="D736" s="11"/>
      <c r="E736" s="13" t="str">
        <f aca="false">IF(D736="","",IFERROR(INDEX(Lists!$B$2:$B$27,MATCH(D736,Lists!$A$2:$A$27,0)),"Unknown category"))</f>
        <v/>
      </c>
    </row>
    <row r="737" customFormat="false" ht="15" hidden="false" customHeight="true" outlineLevel="0" collapsed="false">
      <c r="A737" s="10"/>
      <c r="B737" s="11"/>
      <c r="C737" s="12"/>
      <c r="D737" s="11"/>
      <c r="E737" s="13" t="str">
        <f aca="false">IF(D737="","",IFERROR(INDEX(Lists!$B$2:$B$27,MATCH(D737,Lists!$A$2:$A$27,0)),"Unknown category"))</f>
        <v/>
      </c>
    </row>
    <row r="738" customFormat="false" ht="15" hidden="false" customHeight="true" outlineLevel="0" collapsed="false">
      <c r="A738" s="10"/>
      <c r="B738" s="11"/>
      <c r="C738" s="12"/>
      <c r="D738" s="11"/>
      <c r="E738" s="13" t="str">
        <f aca="false">IF(D738="","",IFERROR(INDEX(Lists!$B$2:$B$27,MATCH(D738,Lists!$A$2:$A$27,0)),"Unknown category"))</f>
        <v/>
      </c>
    </row>
    <row r="739" customFormat="false" ht="15" hidden="false" customHeight="true" outlineLevel="0" collapsed="false">
      <c r="A739" s="10"/>
      <c r="B739" s="11"/>
      <c r="C739" s="12"/>
      <c r="D739" s="11"/>
      <c r="E739" s="13" t="str">
        <f aca="false">IF(D739="","",IFERROR(INDEX(Lists!$B$2:$B$27,MATCH(D739,Lists!$A$2:$A$27,0)),"Unknown category"))</f>
        <v/>
      </c>
    </row>
    <row r="740" customFormat="false" ht="15" hidden="false" customHeight="true" outlineLevel="0" collapsed="false">
      <c r="A740" s="10"/>
      <c r="B740" s="11"/>
      <c r="C740" s="12"/>
      <c r="D740" s="11"/>
      <c r="E740" s="13" t="str">
        <f aca="false">IF(D740="","",IFERROR(INDEX(Lists!$B$2:$B$27,MATCH(D740,Lists!$A$2:$A$27,0)),"Unknown category"))</f>
        <v/>
      </c>
    </row>
    <row r="741" customFormat="false" ht="15" hidden="false" customHeight="true" outlineLevel="0" collapsed="false">
      <c r="A741" s="10"/>
      <c r="B741" s="11"/>
      <c r="C741" s="12"/>
      <c r="D741" s="11"/>
      <c r="E741" s="13" t="str">
        <f aca="false">IF(D741="","",IFERROR(INDEX(Lists!$B$2:$B$27,MATCH(D741,Lists!$A$2:$A$27,0)),"Unknown category"))</f>
        <v/>
      </c>
    </row>
    <row r="742" customFormat="false" ht="15" hidden="false" customHeight="true" outlineLevel="0" collapsed="false">
      <c r="A742" s="10"/>
      <c r="B742" s="11"/>
      <c r="C742" s="12"/>
      <c r="D742" s="11"/>
      <c r="E742" s="13" t="str">
        <f aca="false">IF(D742="","",IFERROR(INDEX(Lists!$B$2:$B$27,MATCH(D742,Lists!$A$2:$A$27,0)),"Unknown category"))</f>
        <v/>
      </c>
    </row>
    <row r="743" customFormat="false" ht="15" hidden="false" customHeight="true" outlineLevel="0" collapsed="false">
      <c r="A743" s="10"/>
      <c r="B743" s="11"/>
      <c r="C743" s="12"/>
      <c r="D743" s="11"/>
      <c r="E743" s="13" t="str">
        <f aca="false">IF(D743="","",IFERROR(INDEX(Lists!$B$2:$B$27,MATCH(D743,Lists!$A$2:$A$27,0)),"Unknown category"))</f>
        <v/>
      </c>
    </row>
    <row r="744" customFormat="false" ht="15" hidden="false" customHeight="true" outlineLevel="0" collapsed="false">
      <c r="A744" s="10"/>
      <c r="B744" s="11"/>
      <c r="C744" s="12"/>
      <c r="D744" s="11"/>
      <c r="E744" s="13" t="str">
        <f aca="false">IF(D744="","",IFERROR(INDEX(Lists!$B$2:$B$27,MATCH(D744,Lists!$A$2:$A$27,0)),"Unknown category"))</f>
        <v/>
      </c>
    </row>
    <row r="745" customFormat="false" ht="15" hidden="false" customHeight="true" outlineLevel="0" collapsed="false">
      <c r="A745" s="10"/>
      <c r="B745" s="11"/>
      <c r="C745" s="12"/>
      <c r="D745" s="11"/>
      <c r="E745" s="13" t="str">
        <f aca="false">IF(D745="","",IFERROR(INDEX(Lists!$B$2:$B$27,MATCH(D745,Lists!$A$2:$A$27,0)),"Unknown category"))</f>
        <v/>
      </c>
    </row>
    <row r="746" customFormat="false" ht="15" hidden="false" customHeight="true" outlineLevel="0" collapsed="false">
      <c r="A746" s="10"/>
      <c r="B746" s="11"/>
      <c r="C746" s="12"/>
      <c r="D746" s="11"/>
      <c r="E746" s="13" t="str">
        <f aca="false">IF(D746="","",IFERROR(INDEX(Lists!$B$2:$B$27,MATCH(D746,Lists!$A$2:$A$27,0)),"Unknown category"))</f>
        <v/>
      </c>
    </row>
    <row r="747" customFormat="false" ht="15" hidden="false" customHeight="true" outlineLevel="0" collapsed="false">
      <c r="A747" s="10"/>
      <c r="B747" s="11"/>
      <c r="C747" s="12"/>
      <c r="D747" s="11"/>
      <c r="E747" s="13" t="str">
        <f aca="false">IF(D747="","",IFERROR(INDEX(Lists!$B$2:$B$27,MATCH(D747,Lists!$A$2:$A$27,0)),"Unknown category"))</f>
        <v/>
      </c>
    </row>
    <row r="748" customFormat="false" ht="15" hidden="false" customHeight="true" outlineLevel="0" collapsed="false">
      <c r="A748" s="10"/>
      <c r="B748" s="11"/>
      <c r="C748" s="12"/>
      <c r="D748" s="11"/>
      <c r="E748" s="13" t="str">
        <f aca="false">IF(D748="","",IFERROR(INDEX(Lists!$B$2:$B$27,MATCH(D748,Lists!$A$2:$A$27,0)),"Unknown category"))</f>
        <v/>
      </c>
    </row>
    <row r="749" customFormat="false" ht="15" hidden="false" customHeight="true" outlineLevel="0" collapsed="false">
      <c r="A749" s="10"/>
      <c r="B749" s="11"/>
      <c r="C749" s="12"/>
      <c r="D749" s="11"/>
      <c r="E749" s="13" t="str">
        <f aca="false">IF(D749="","",IFERROR(INDEX(Lists!$B$2:$B$27,MATCH(D749,Lists!$A$2:$A$27,0)),"Unknown category"))</f>
        <v/>
      </c>
    </row>
    <row r="750" customFormat="false" ht="15" hidden="false" customHeight="true" outlineLevel="0" collapsed="false">
      <c r="A750" s="10"/>
      <c r="B750" s="11"/>
      <c r="C750" s="12"/>
      <c r="D750" s="11"/>
      <c r="E750" s="13" t="str">
        <f aca="false">IF(D750="","",IFERROR(INDEX(Lists!$B$2:$B$27,MATCH(D750,Lists!$A$2:$A$27,0)),"Unknown category"))</f>
        <v/>
      </c>
    </row>
    <row r="751" customFormat="false" ht="15" hidden="false" customHeight="true" outlineLevel="0" collapsed="false">
      <c r="A751" s="10"/>
      <c r="B751" s="11"/>
      <c r="C751" s="12"/>
      <c r="D751" s="11"/>
      <c r="E751" s="13" t="str">
        <f aca="false">IF(D751="","",IFERROR(INDEX(Lists!$B$2:$B$27,MATCH(D751,Lists!$A$2:$A$27,0)),"Unknown category"))</f>
        <v/>
      </c>
    </row>
    <row r="752" customFormat="false" ht="15" hidden="false" customHeight="true" outlineLevel="0" collapsed="false">
      <c r="A752" s="10"/>
      <c r="B752" s="11"/>
      <c r="C752" s="12"/>
      <c r="D752" s="11"/>
      <c r="E752" s="13" t="str">
        <f aca="false">IF(D752="","",IFERROR(INDEX(Lists!$B$2:$B$27,MATCH(D752,Lists!$A$2:$A$27,0)),"Unknown category"))</f>
        <v/>
      </c>
    </row>
    <row r="753" customFormat="false" ht="15" hidden="false" customHeight="true" outlineLevel="0" collapsed="false">
      <c r="A753" s="10"/>
      <c r="B753" s="11"/>
      <c r="C753" s="12"/>
      <c r="D753" s="11"/>
      <c r="E753" s="13" t="str">
        <f aca="false">IF(D753="","",IFERROR(INDEX(Lists!$B$2:$B$27,MATCH(D753,Lists!$A$2:$A$27,0)),"Unknown category"))</f>
        <v/>
      </c>
    </row>
    <row r="754" customFormat="false" ht="15" hidden="false" customHeight="true" outlineLevel="0" collapsed="false">
      <c r="A754" s="10"/>
      <c r="B754" s="11"/>
      <c r="C754" s="12"/>
      <c r="D754" s="11"/>
      <c r="E754" s="13" t="str">
        <f aca="false">IF(D754="","",IFERROR(INDEX(Lists!$B$2:$B$27,MATCH(D754,Lists!$A$2:$A$27,0)),"Unknown category"))</f>
        <v/>
      </c>
    </row>
    <row r="755" customFormat="false" ht="15" hidden="false" customHeight="true" outlineLevel="0" collapsed="false">
      <c r="A755" s="10"/>
      <c r="B755" s="11"/>
      <c r="C755" s="12"/>
      <c r="D755" s="11"/>
      <c r="E755" s="13" t="str">
        <f aca="false">IF(D755="","",IFERROR(INDEX(Lists!$B$2:$B$27,MATCH(D755,Lists!$A$2:$A$27,0)),"Unknown category"))</f>
        <v/>
      </c>
    </row>
    <row r="756" customFormat="false" ht="15" hidden="false" customHeight="true" outlineLevel="0" collapsed="false">
      <c r="A756" s="10"/>
      <c r="B756" s="11"/>
      <c r="C756" s="12"/>
      <c r="D756" s="11"/>
      <c r="E756" s="13" t="str">
        <f aca="false">IF(D756="","",IFERROR(INDEX(Lists!$B$2:$B$27,MATCH(D756,Lists!$A$2:$A$27,0)),"Unknown category"))</f>
        <v/>
      </c>
    </row>
    <row r="757" customFormat="false" ht="15" hidden="false" customHeight="true" outlineLevel="0" collapsed="false">
      <c r="A757" s="10"/>
      <c r="B757" s="11"/>
      <c r="C757" s="12"/>
      <c r="D757" s="11"/>
      <c r="E757" s="13" t="str">
        <f aca="false">IF(D757="","",IFERROR(INDEX(Lists!$B$2:$B$27,MATCH(D757,Lists!$A$2:$A$27,0)),"Unknown category"))</f>
        <v/>
      </c>
    </row>
    <row r="758" customFormat="false" ht="15" hidden="false" customHeight="true" outlineLevel="0" collapsed="false">
      <c r="A758" s="10"/>
      <c r="B758" s="11"/>
      <c r="C758" s="12"/>
      <c r="D758" s="11"/>
      <c r="E758" s="13" t="str">
        <f aca="false">IF(D758="","",IFERROR(INDEX(Lists!$B$2:$B$27,MATCH(D758,Lists!$A$2:$A$27,0)),"Unknown category"))</f>
        <v/>
      </c>
    </row>
    <row r="759" customFormat="false" ht="15" hidden="false" customHeight="true" outlineLevel="0" collapsed="false">
      <c r="A759" s="10"/>
      <c r="B759" s="11"/>
      <c r="C759" s="12"/>
      <c r="D759" s="11"/>
      <c r="E759" s="13" t="str">
        <f aca="false">IF(D759="","",IFERROR(INDEX(Lists!$B$2:$B$27,MATCH(D759,Lists!$A$2:$A$27,0)),"Unknown category"))</f>
        <v/>
      </c>
    </row>
    <row r="760" customFormat="false" ht="15" hidden="false" customHeight="true" outlineLevel="0" collapsed="false">
      <c r="A760" s="10"/>
      <c r="B760" s="11"/>
      <c r="C760" s="12"/>
      <c r="D760" s="11"/>
      <c r="E760" s="13" t="str">
        <f aca="false">IF(D760="","",IFERROR(INDEX(Lists!$B$2:$B$27,MATCH(D760,Lists!$A$2:$A$27,0)),"Unknown category"))</f>
        <v/>
      </c>
    </row>
    <row r="761" customFormat="false" ht="15" hidden="false" customHeight="true" outlineLevel="0" collapsed="false">
      <c r="A761" s="10"/>
      <c r="B761" s="11"/>
      <c r="C761" s="12"/>
      <c r="D761" s="11"/>
      <c r="E761" s="13" t="str">
        <f aca="false">IF(D761="","",IFERROR(INDEX(Lists!$B$2:$B$27,MATCH(D761,Lists!$A$2:$A$27,0)),"Unknown category"))</f>
        <v/>
      </c>
    </row>
    <row r="762" customFormat="false" ht="15" hidden="false" customHeight="true" outlineLevel="0" collapsed="false">
      <c r="A762" s="10"/>
      <c r="B762" s="11"/>
      <c r="C762" s="12"/>
      <c r="D762" s="11"/>
      <c r="E762" s="13" t="str">
        <f aca="false">IF(D762="","",IFERROR(INDEX(Lists!$B$2:$B$27,MATCH(D762,Lists!$A$2:$A$27,0)),"Unknown category"))</f>
        <v/>
      </c>
    </row>
    <row r="763" customFormat="false" ht="15" hidden="false" customHeight="true" outlineLevel="0" collapsed="false">
      <c r="A763" s="10"/>
      <c r="B763" s="11"/>
      <c r="C763" s="12"/>
      <c r="D763" s="11"/>
      <c r="E763" s="13" t="str">
        <f aca="false">IF(D763="","",IFERROR(INDEX(Lists!$B$2:$B$27,MATCH(D763,Lists!$A$2:$A$27,0)),"Unknown category"))</f>
        <v/>
      </c>
    </row>
    <row r="764" customFormat="false" ht="15" hidden="false" customHeight="true" outlineLevel="0" collapsed="false">
      <c r="A764" s="10"/>
      <c r="B764" s="11"/>
      <c r="C764" s="12"/>
      <c r="D764" s="11"/>
      <c r="E764" s="13" t="str">
        <f aca="false">IF(D764="","",IFERROR(INDEX(Lists!$B$2:$B$27,MATCH(D764,Lists!$A$2:$A$27,0)),"Unknown category"))</f>
        <v/>
      </c>
    </row>
    <row r="765" customFormat="false" ht="15" hidden="false" customHeight="true" outlineLevel="0" collapsed="false">
      <c r="A765" s="10"/>
      <c r="B765" s="11"/>
      <c r="C765" s="12"/>
      <c r="D765" s="11"/>
      <c r="E765" s="13" t="str">
        <f aca="false">IF(D765="","",IFERROR(INDEX(Lists!$B$2:$B$27,MATCH(D765,Lists!$A$2:$A$27,0)),"Unknown category"))</f>
        <v/>
      </c>
    </row>
    <row r="766" customFormat="false" ht="15" hidden="false" customHeight="true" outlineLevel="0" collapsed="false">
      <c r="A766" s="10"/>
      <c r="B766" s="11"/>
      <c r="C766" s="12"/>
      <c r="D766" s="11"/>
      <c r="E766" s="13" t="str">
        <f aca="false">IF(D766="","",IFERROR(INDEX(Lists!$B$2:$B$27,MATCH(D766,Lists!$A$2:$A$27,0)),"Unknown category"))</f>
        <v/>
      </c>
    </row>
    <row r="767" customFormat="false" ht="15" hidden="false" customHeight="true" outlineLevel="0" collapsed="false">
      <c r="A767" s="10"/>
      <c r="B767" s="11"/>
      <c r="C767" s="12"/>
      <c r="D767" s="11"/>
      <c r="E767" s="13" t="str">
        <f aca="false">IF(D767="","",IFERROR(INDEX(Lists!$B$2:$B$27,MATCH(D767,Lists!$A$2:$A$27,0)),"Unknown category"))</f>
        <v/>
      </c>
    </row>
    <row r="768" customFormat="false" ht="15" hidden="false" customHeight="true" outlineLevel="0" collapsed="false">
      <c r="A768" s="10"/>
      <c r="B768" s="11"/>
      <c r="C768" s="12"/>
      <c r="D768" s="11"/>
      <c r="E768" s="13" t="str">
        <f aca="false">IF(D768="","",IFERROR(INDEX(Lists!$B$2:$B$27,MATCH(D768,Lists!$A$2:$A$27,0)),"Unknown category"))</f>
        <v/>
      </c>
    </row>
    <row r="769" customFormat="false" ht="15" hidden="false" customHeight="true" outlineLevel="0" collapsed="false">
      <c r="A769" s="10"/>
      <c r="B769" s="11"/>
      <c r="C769" s="12"/>
      <c r="D769" s="11"/>
      <c r="E769" s="13" t="str">
        <f aca="false">IF(D769="","",IFERROR(INDEX(Lists!$B$2:$B$27,MATCH(D769,Lists!$A$2:$A$27,0)),"Unknown category"))</f>
        <v/>
      </c>
    </row>
    <row r="770" customFormat="false" ht="15" hidden="false" customHeight="true" outlineLevel="0" collapsed="false">
      <c r="A770" s="10"/>
      <c r="B770" s="11"/>
      <c r="C770" s="12"/>
      <c r="D770" s="11"/>
      <c r="E770" s="13" t="str">
        <f aca="false">IF(D770="","",IFERROR(INDEX(Lists!$B$2:$B$27,MATCH(D770,Lists!$A$2:$A$27,0)),"Unknown category"))</f>
        <v/>
      </c>
    </row>
    <row r="771" customFormat="false" ht="15" hidden="false" customHeight="true" outlineLevel="0" collapsed="false">
      <c r="A771" s="10"/>
      <c r="B771" s="11"/>
      <c r="C771" s="12"/>
      <c r="D771" s="11"/>
      <c r="E771" s="13" t="str">
        <f aca="false">IF(D771="","",IFERROR(INDEX(Lists!$B$2:$B$27,MATCH(D771,Lists!$A$2:$A$27,0)),"Unknown category"))</f>
        <v/>
      </c>
    </row>
    <row r="772" customFormat="false" ht="15" hidden="false" customHeight="true" outlineLevel="0" collapsed="false">
      <c r="A772" s="10"/>
      <c r="B772" s="11"/>
      <c r="C772" s="12"/>
      <c r="D772" s="11"/>
      <c r="E772" s="13" t="str">
        <f aca="false">IF(D772="","",IFERROR(INDEX(Lists!$B$2:$B$27,MATCH(D772,Lists!$A$2:$A$27,0)),"Unknown category"))</f>
        <v/>
      </c>
    </row>
    <row r="773" customFormat="false" ht="15" hidden="false" customHeight="true" outlineLevel="0" collapsed="false">
      <c r="A773" s="10"/>
      <c r="B773" s="11"/>
      <c r="C773" s="12"/>
      <c r="D773" s="11"/>
      <c r="E773" s="13" t="str">
        <f aca="false">IF(D773="","",IFERROR(INDEX(Lists!$B$2:$B$27,MATCH(D773,Lists!$A$2:$A$27,0)),"Unknown category"))</f>
        <v/>
      </c>
    </row>
    <row r="774" customFormat="false" ht="15" hidden="false" customHeight="true" outlineLevel="0" collapsed="false">
      <c r="A774" s="10"/>
      <c r="B774" s="11"/>
      <c r="C774" s="12"/>
      <c r="D774" s="11"/>
      <c r="E774" s="13" t="str">
        <f aca="false">IF(D774="","",IFERROR(INDEX(Lists!$B$2:$B$27,MATCH(D774,Lists!$A$2:$A$27,0)),"Unknown category"))</f>
        <v/>
      </c>
    </row>
    <row r="775" customFormat="false" ht="15" hidden="false" customHeight="true" outlineLevel="0" collapsed="false">
      <c r="A775" s="10"/>
      <c r="B775" s="11"/>
      <c r="C775" s="12"/>
      <c r="D775" s="11"/>
      <c r="E775" s="13" t="str">
        <f aca="false">IF(D775="","",IFERROR(INDEX(Lists!$B$2:$B$27,MATCH(D775,Lists!$A$2:$A$27,0)),"Unknown category"))</f>
        <v/>
      </c>
    </row>
    <row r="776" customFormat="false" ht="15" hidden="false" customHeight="true" outlineLevel="0" collapsed="false">
      <c r="A776" s="10"/>
      <c r="B776" s="11"/>
      <c r="C776" s="12"/>
      <c r="D776" s="11"/>
      <c r="E776" s="13" t="str">
        <f aca="false">IF(D776="","",IFERROR(INDEX(Lists!$B$2:$B$27,MATCH(D776,Lists!$A$2:$A$27,0)),"Unknown category"))</f>
        <v/>
      </c>
    </row>
    <row r="777" customFormat="false" ht="15" hidden="false" customHeight="true" outlineLevel="0" collapsed="false">
      <c r="A777" s="10"/>
      <c r="B777" s="11"/>
      <c r="C777" s="12"/>
      <c r="D777" s="11"/>
      <c r="E777" s="13" t="str">
        <f aca="false">IF(D777="","",IFERROR(INDEX(Lists!$B$2:$B$27,MATCH(D777,Lists!$A$2:$A$27,0)),"Unknown category"))</f>
        <v/>
      </c>
    </row>
    <row r="778" customFormat="false" ht="15" hidden="false" customHeight="true" outlineLevel="0" collapsed="false">
      <c r="A778" s="10"/>
      <c r="B778" s="11"/>
      <c r="C778" s="12"/>
      <c r="D778" s="11"/>
      <c r="E778" s="13" t="str">
        <f aca="false">IF(D778="","",IFERROR(INDEX(Lists!$B$2:$B$27,MATCH(D778,Lists!$A$2:$A$27,0)),"Unknown category"))</f>
        <v/>
      </c>
    </row>
    <row r="779" customFormat="false" ht="15" hidden="false" customHeight="true" outlineLevel="0" collapsed="false">
      <c r="A779" s="10"/>
      <c r="B779" s="11"/>
      <c r="C779" s="12"/>
      <c r="D779" s="11"/>
      <c r="E779" s="13" t="str">
        <f aca="false">IF(D779="","",IFERROR(INDEX(Lists!$B$2:$B$27,MATCH(D779,Lists!$A$2:$A$27,0)),"Unknown category"))</f>
        <v/>
      </c>
    </row>
    <row r="780" customFormat="false" ht="15" hidden="false" customHeight="true" outlineLevel="0" collapsed="false">
      <c r="A780" s="10"/>
      <c r="B780" s="11"/>
      <c r="C780" s="12"/>
      <c r="D780" s="11"/>
      <c r="E780" s="13" t="str">
        <f aca="false">IF(D780="","",IFERROR(INDEX(Lists!$B$2:$B$27,MATCH(D780,Lists!$A$2:$A$27,0)),"Unknown category"))</f>
        <v/>
      </c>
    </row>
    <row r="781" customFormat="false" ht="15" hidden="false" customHeight="true" outlineLevel="0" collapsed="false">
      <c r="A781" s="10"/>
      <c r="B781" s="11"/>
      <c r="C781" s="12"/>
      <c r="D781" s="11"/>
      <c r="E781" s="13" t="str">
        <f aca="false">IF(D781="","",IFERROR(INDEX(Lists!$B$2:$B$27,MATCH(D781,Lists!$A$2:$A$27,0)),"Unknown category"))</f>
        <v/>
      </c>
    </row>
    <row r="782" customFormat="false" ht="15" hidden="false" customHeight="true" outlineLevel="0" collapsed="false">
      <c r="A782" s="10"/>
      <c r="B782" s="11"/>
      <c r="C782" s="12"/>
      <c r="D782" s="11"/>
      <c r="E782" s="13" t="str">
        <f aca="false">IF(D782="","",IFERROR(INDEX(Lists!$B$2:$B$27,MATCH(D782,Lists!$A$2:$A$27,0)),"Unknown category"))</f>
        <v/>
      </c>
    </row>
    <row r="783" customFormat="false" ht="15" hidden="false" customHeight="true" outlineLevel="0" collapsed="false">
      <c r="A783" s="10"/>
      <c r="B783" s="11"/>
      <c r="C783" s="12"/>
      <c r="D783" s="11"/>
      <c r="E783" s="13" t="str">
        <f aca="false">IF(D783="","",IFERROR(INDEX(Lists!$B$2:$B$27,MATCH(D783,Lists!$A$2:$A$27,0)),"Unknown category"))</f>
        <v/>
      </c>
    </row>
    <row r="784" customFormat="false" ht="15" hidden="false" customHeight="true" outlineLevel="0" collapsed="false">
      <c r="A784" s="10"/>
      <c r="B784" s="11"/>
      <c r="C784" s="12"/>
      <c r="D784" s="11"/>
      <c r="E784" s="13" t="str">
        <f aca="false">IF(D784="","",IFERROR(INDEX(Lists!$B$2:$B$27,MATCH(D784,Lists!$A$2:$A$27,0)),"Unknown category"))</f>
        <v/>
      </c>
    </row>
    <row r="785" customFormat="false" ht="15" hidden="false" customHeight="true" outlineLevel="0" collapsed="false">
      <c r="A785" s="10"/>
      <c r="B785" s="11"/>
      <c r="C785" s="12"/>
      <c r="D785" s="11"/>
      <c r="E785" s="13" t="str">
        <f aca="false">IF(D785="","",IFERROR(INDEX(Lists!$B$2:$B$27,MATCH(D785,Lists!$A$2:$A$27,0)),"Unknown category"))</f>
        <v/>
      </c>
    </row>
    <row r="786" customFormat="false" ht="15" hidden="false" customHeight="true" outlineLevel="0" collapsed="false">
      <c r="A786" s="10"/>
      <c r="B786" s="11"/>
      <c r="C786" s="12"/>
      <c r="D786" s="11"/>
      <c r="E786" s="13" t="str">
        <f aca="false">IF(D786="","",IFERROR(INDEX(Lists!$B$2:$B$27,MATCH(D786,Lists!$A$2:$A$27,0)),"Unknown category"))</f>
        <v/>
      </c>
    </row>
    <row r="787" customFormat="false" ht="15" hidden="false" customHeight="true" outlineLevel="0" collapsed="false">
      <c r="A787" s="10"/>
      <c r="B787" s="11"/>
      <c r="C787" s="12"/>
      <c r="D787" s="11"/>
      <c r="E787" s="13" t="str">
        <f aca="false">IF(D787="","",IFERROR(INDEX(Lists!$B$2:$B$27,MATCH(D787,Lists!$A$2:$A$27,0)),"Unknown category"))</f>
        <v/>
      </c>
    </row>
    <row r="788" customFormat="false" ht="15" hidden="false" customHeight="true" outlineLevel="0" collapsed="false">
      <c r="A788" s="10"/>
      <c r="B788" s="11"/>
      <c r="C788" s="12"/>
      <c r="D788" s="11"/>
      <c r="E788" s="13" t="str">
        <f aca="false">IF(D788="","",IFERROR(INDEX(Lists!$B$2:$B$27,MATCH(D788,Lists!$A$2:$A$27,0)),"Unknown category"))</f>
        <v/>
      </c>
    </row>
    <row r="789" customFormat="false" ht="15" hidden="false" customHeight="true" outlineLevel="0" collapsed="false">
      <c r="A789" s="10"/>
      <c r="B789" s="11"/>
      <c r="C789" s="12"/>
      <c r="D789" s="11"/>
      <c r="E789" s="13" t="str">
        <f aca="false">IF(D789="","",IFERROR(INDEX(Lists!$B$2:$B$27,MATCH(D789,Lists!$A$2:$A$27,0)),"Unknown category"))</f>
        <v/>
      </c>
    </row>
    <row r="790" customFormat="false" ht="15" hidden="false" customHeight="true" outlineLevel="0" collapsed="false">
      <c r="A790" s="10"/>
      <c r="B790" s="11"/>
      <c r="C790" s="12"/>
      <c r="D790" s="11"/>
      <c r="E790" s="13" t="str">
        <f aca="false">IF(D790="","",IFERROR(INDEX(Lists!$B$2:$B$27,MATCH(D790,Lists!$A$2:$A$27,0)),"Unknown category"))</f>
        <v/>
      </c>
    </row>
    <row r="791" customFormat="false" ht="15" hidden="false" customHeight="true" outlineLevel="0" collapsed="false">
      <c r="A791" s="10"/>
      <c r="B791" s="11"/>
      <c r="C791" s="12"/>
      <c r="D791" s="11"/>
      <c r="E791" s="13" t="str">
        <f aca="false">IF(D791="","",IFERROR(INDEX(Lists!$B$2:$B$27,MATCH(D791,Lists!$A$2:$A$27,0)),"Unknown category"))</f>
        <v/>
      </c>
    </row>
    <row r="792" customFormat="false" ht="15" hidden="false" customHeight="true" outlineLevel="0" collapsed="false">
      <c r="A792" s="10"/>
      <c r="B792" s="11"/>
      <c r="C792" s="12"/>
      <c r="D792" s="11"/>
      <c r="E792" s="13" t="str">
        <f aca="false">IF(D792="","",IFERROR(INDEX(Lists!$B$2:$B$27,MATCH(D792,Lists!$A$2:$A$27,0)),"Unknown category"))</f>
        <v/>
      </c>
    </row>
    <row r="793" customFormat="false" ht="15" hidden="false" customHeight="true" outlineLevel="0" collapsed="false">
      <c r="A793" s="10"/>
      <c r="B793" s="11"/>
      <c r="C793" s="12"/>
      <c r="D793" s="11"/>
      <c r="E793" s="13" t="str">
        <f aca="false">IF(D793="","",IFERROR(INDEX(Lists!$B$2:$B$27,MATCH(D793,Lists!$A$2:$A$27,0)),"Unknown category"))</f>
        <v/>
      </c>
    </row>
    <row r="794" customFormat="false" ht="15" hidden="false" customHeight="true" outlineLevel="0" collapsed="false">
      <c r="A794" s="10"/>
      <c r="B794" s="11"/>
      <c r="C794" s="12"/>
      <c r="D794" s="11"/>
      <c r="E794" s="13" t="str">
        <f aca="false">IF(D794="","",IFERROR(INDEX(Lists!$B$2:$B$27,MATCH(D794,Lists!$A$2:$A$27,0)),"Unknown category"))</f>
        <v/>
      </c>
    </row>
    <row r="795" customFormat="false" ht="15" hidden="false" customHeight="true" outlineLevel="0" collapsed="false">
      <c r="A795" s="10"/>
      <c r="B795" s="11"/>
      <c r="C795" s="12"/>
      <c r="D795" s="11"/>
      <c r="E795" s="13" t="str">
        <f aca="false">IF(D795="","",IFERROR(INDEX(Lists!$B$2:$B$27,MATCH(D795,Lists!$A$2:$A$27,0)),"Unknown category"))</f>
        <v/>
      </c>
    </row>
    <row r="796" customFormat="false" ht="15" hidden="false" customHeight="true" outlineLevel="0" collapsed="false">
      <c r="A796" s="10"/>
      <c r="B796" s="11"/>
      <c r="C796" s="12"/>
      <c r="D796" s="11"/>
      <c r="E796" s="13" t="str">
        <f aca="false">IF(D796="","",IFERROR(INDEX(Lists!$B$2:$B$27,MATCH(D796,Lists!$A$2:$A$27,0)),"Unknown category"))</f>
        <v/>
      </c>
    </row>
    <row r="797" customFormat="false" ht="15" hidden="false" customHeight="true" outlineLevel="0" collapsed="false">
      <c r="A797" s="10"/>
      <c r="B797" s="11"/>
      <c r="C797" s="12"/>
      <c r="D797" s="11"/>
      <c r="E797" s="13" t="str">
        <f aca="false">IF(D797="","",IFERROR(INDEX(Lists!$B$2:$B$27,MATCH(D797,Lists!$A$2:$A$27,0)),"Unknown category"))</f>
        <v/>
      </c>
    </row>
    <row r="798" customFormat="false" ht="15" hidden="false" customHeight="true" outlineLevel="0" collapsed="false">
      <c r="A798" s="10"/>
      <c r="B798" s="11"/>
      <c r="C798" s="12"/>
      <c r="D798" s="11"/>
      <c r="E798" s="13" t="str">
        <f aca="false">IF(D798="","",IFERROR(INDEX(Lists!$B$2:$B$27,MATCH(D798,Lists!$A$2:$A$27,0)),"Unknown category"))</f>
        <v/>
      </c>
    </row>
    <row r="799" customFormat="false" ht="15" hidden="false" customHeight="true" outlineLevel="0" collapsed="false">
      <c r="A799" s="10"/>
      <c r="B799" s="11"/>
      <c r="C799" s="12"/>
      <c r="D799" s="11"/>
      <c r="E799" s="13" t="str">
        <f aca="false">IF(D799="","",IFERROR(INDEX(Lists!$B$2:$B$27,MATCH(D799,Lists!$A$2:$A$27,0)),"Unknown category"))</f>
        <v/>
      </c>
    </row>
    <row r="800" customFormat="false" ht="15" hidden="false" customHeight="true" outlineLevel="0" collapsed="false">
      <c r="A800" s="10"/>
      <c r="B800" s="11"/>
      <c r="C800" s="12"/>
      <c r="D800" s="11"/>
      <c r="E800" s="13" t="str">
        <f aca="false">IF(D800="","",IFERROR(INDEX(Lists!$B$2:$B$27,MATCH(D800,Lists!$A$2:$A$27,0)),"Unknown category"))</f>
        <v/>
      </c>
    </row>
    <row r="801" customFormat="false" ht="15" hidden="false" customHeight="true" outlineLevel="0" collapsed="false">
      <c r="A801" s="10"/>
      <c r="B801" s="11"/>
      <c r="C801" s="12"/>
      <c r="D801" s="11"/>
      <c r="E801" s="13" t="str">
        <f aca="false">IF(D801="","",IFERROR(INDEX(Lists!$B$2:$B$27,MATCH(D801,Lists!$A$2:$A$27,0)),"Unknown category"))</f>
        <v/>
      </c>
    </row>
    <row r="802" customFormat="false" ht="15" hidden="false" customHeight="true" outlineLevel="0" collapsed="false">
      <c r="A802" s="10"/>
      <c r="B802" s="11"/>
      <c r="C802" s="12"/>
      <c r="D802" s="11"/>
      <c r="E802" s="13" t="str">
        <f aca="false">IF(D802="","",IFERROR(INDEX(Lists!$B$2:$B$27,MATCH(D802,Lists!$A$2:$A$27,0)),"Unknown category"))</f>
        <v/>
      </c>
    </row>
    <row r="803" customFormat="false" ht="15" hidden="false" customHeight="true" outlineLevel="0" collapsed="false">
      <c r="A803" s="10"/>
      <c r="B803" s="11"/>
      <c r="C803" s="12"/>
      <c r="D803" s="11"/>
      <c r="E803" s="13" t="str">
        <f aca="false">IF(D803="","",IFERROR(INDEX(Lists!$B$2:$B$27,MATCH(D803,Lists!$A$2:$A$27,0)),"Unknown category"))</f>
        <v/>
      </c>
    </row>
    <row r="804" customFormat="false" ht="15" hidden="false" customHeight="true" outlineLevel="0" collapsed="false">
      <c r="A804" s="10"/>
      <c r="B804" s="11"/>
      <c r="C804" s="12"/>
      <c r="D804" s="11"/>
      <c r="E804" s="13" t="str">
        <f aca="false">IF(D804="","",IFERROR(INDEX(Lists!$B$2:$B$27,MATCH(D804,Lists!$A$2:$A$27,0)),"Unknown category"))</f>
        <v/>
      </c>
    </row>
    <row r="805" customFormat="false" ht="15" hidden="false" customHeight="true" outlineLevel="0" collapsed="false">
      <c r="A805" s="10"/>
      <c r="B805" s="11"/>
      <c r="C805" s="12"/>
      <c r="D805" s="11"/>
      <c r="E805" s="13" t="str">
        <f aca="false">IF(D805="","",IFERROR(INDEX(Lists!$B$2:$B$27,MATCH(D805,Lists!$A$2:$A$27,0)),"Unknown category"))</f>
        <v/>
      </c>
    </row>
    <row r="806" customFormat="false" ht="15" hidden="false" customHeight="true" outlineLevel="0" collapsed="false">
      <c r="A806" s="10"/>
      <c r="B806" s="11"/>
      <c r="C806" s="12"/>
      <c r="D806" s="11"/>
      <c r="E806" s="13" t="str">
        <f aca="false">IF(D806="","",IFERROR(INDEX(Lists!$B$2:$B$27,MATCH(D806,Lists!$A$2:$A$27,0)),"Unknown category"))</f>
        <v/>
      </c>
    </row>
    <row r="807" customFormat="false" ht="15" hidden="false" customHeight="true" outlineLevel="0" collapsed="false">
      <c r="A807" s="10"/>
      <c r="B807" s="11"/>
      <c r="C807" s="12"/>
      <c r="D807" s="11"/>
      <c r="E807" s="13" t="str">
        <f aca="false">IF(D807="","",IFERROR(INDEX(Lists!$B$2:$B$27,MATCH(D807,Lists!$A$2:$A$27,0)),"Unknown category"))</f>
        <v/>
      </c>
    </row>
    <row r="808" customFormat="false" ht="15" hidden="false" customHeight="true" outlineLevel="0" collapsed="false">
      <c r="A808" s="10"/>
      <c r="B808" s="11"/>
      <c r="C808" s="12"/>
      <c r="D808" s="11"/>
      <c r="E808" s="13" t="str">
        <f aca="false">IF(D808="","",IFERROR(INDEX(Lists!$B$2:$B$27,MATCH(D808,Lists!$A$2:$A$27,0)),"Unknown category"))</f>
        <v/>
      </c>
    </row>
    <row r="809" customFormat="false" ht="15" hidden="false" customHeight="true" outlineLevel="0" collapsed="false">
      <c r="A809" s="10"/>
      <c r="B809" s="11"/>
      <c r="C809" s="12"/>
      <c r="D809" s="11"/>
      <c r="E809" s="13" t="str">
        <f aca="false">IF(D809="","",IFERROR(INDEX(Lists!$B$2:$B$27,MATCH(D809,Lists!$A$2:$A$27,0)),"Unknown category"))</f>
        <v/>
      </c>
    </row>
    <row r="810" customFormat="false" ht="15" hidden="false" customHeight="true" outlineLevel="0" collapsed="false">
      <c r="A810" s="10"/>
      <c r="B810" s="11"/>
      <c r="C810" s="12"/>
      <c r="D810" s="11"/>
      <c r="E810" s="13" t="str">
        <f aca="false">IF(D810="","",IFERROR(INDEX(Lists!$B$2:$B$27,MATCH(D810,Lists!$A$2:$A$27,0)),"Unknown category"))</f>
        <v/>
      </c>
    </row>
    <row r="811" customFormat="false" ht="15" hidden="false" customHeight="true" outlineLevel="0" collapsed="false">
      <c r="A811" s="10"/>
      <c r="B811" s="11"/>
      <c r="C811" s="12"/>
      <c r="D811" s="11"/>
      <c r="E811" s="13" t="str">
        <f aca="false">IF(D811="","",IFERROR(INDEX(Lists!$B$2:$B$27,MATCH(D811,Lists!$A$2:$A$27,0)),"Unknown category"))</f>
        <v/>
      </c>
    </row>
    <row r="812" customFormat="false" ht="15" hidden="false" customHeight="true" outlineLevel="0" collapsed="false">
      <c r="A812" s="10"/>
      <c r="B812" s="11"/>
      <c r="C812" s="12"/>
      <c r="D812" s="11"/>
      <c r="E812" s="13" t="str">
        <f aca="false">IF(D812="","",IFERROR(INDEX(Lists!$B$2:$B$27,MATCH(D812,Lists!$A$2:$A$27,0)),"Unknown category"))</f>
        <v/>
      </c>
    </row>
    <row r="813" customFormat="false" ht="15" hidden="false" customHeight="true" outlineLevel="0" collapsed="false">
      <c r="A813" s="10"/>
      <c r="B813" s="11"/>
      <c r="C813" s="12"/>
      <c r="D813" s="11"/>
      <c r="E813" s="13" t="str">
        <f aca="false">IF(D813="","",IFERROR(INDEX(Lists!$B$2:$B$27,MATCH(D813,Lists!$A$2:$A$27,0)),"Unknown category"))</f>
        <v/>
      </c>
    </row>
    <row r="814" customFormat="false" ht="15" hidden="false" customHeight="true" outlineLevel="0" collapsed="false">
      <c r="A814" s="10"/>
      <c r="B814" s="11"/>
      <c r="C814" s="12"/>
      <c r="D814" s="11"/>
      <c r="E814" s="13" t="str">
        <f aca="false">IF(D814="","",IFERROR(INDEX(Lists!$B$2:$B$27,MATCH(D814,Lists!$A$2:$A$27,0)),"Unknown category"))</f>
        <v/>
      </c>
    </row>
    <row r="815" customFormat="false" ht="15" hidden="false" customHeight="true" outlineLevel="0" collapsed="false">
      <c r="A815" s="10"/>
      <c r="B815" s="11"/>
      <c r="C815" s="12"/>
      <c r="D815" s="11"/>
      <c r="E815" s="13" t="str">
        <f aca="false">IF(D815="","",IFERROR(INDEX(Lists!$B$2:$B$27,MATCH(D815,Lists!$A$2:$A$27,0)),"Unknown category"))</f>
        <v/>
      </c>
    </row>
    <row r="816" customFormat="false" ht="15" hidden="false" customHeight="true" outlineLevel="0" collapsed="false">
      <c r="A816" s="10"/>
      <c r="B816" s="11"/>
      <c r="C816" s="12"/>
      <c r="D816" s="11"/>
      <c r="E816" s="13" t="str">
        <f aca="false">IF(D816="","",IFERROR(INDEX(Lists!$B$2:$B$27,MATCH(D816,Lists!$A$2:$A$27,0)),"Unknown category"))</f>
        <v/>
      </c>
    </row>
    <row r="817" customFormat="false" ht="15" hidden="false" customHeight="true" outlineLevel="0" collapsed="false">
      <c r="A817" s="10"/>
      <c r="B817" s="11"/>
      <c r="C817" s="12"/>
      <c r="D817" s="11"/>
      <c r="E817" s="13" t="str">
        <f aca="false">IF(D817="","",IFERROR(INDEX(Lists!$B$2:$B$27,MATCH(D817,Lists!$A$2:$A$27,0)),"Unknown category"))</f>
        <v/>
      </c>
    </row>
    <row r="818" customFormat="false" ht="15" hidden="false" customHeight="true" outlineLevel="0" collapsed="false">
      <c r="A818" s="10"/>
      <c r="B818" s="11"/>
      <c r="C818" s="12"/>
      <c r="D818" s="11"/>
      <c r="E818" s="13" t="str">
        <f aca="false">IF(D818="","",IFERROR(INDEX(Lists!$B$2:$B$27,MATCH(D818,Lists!$A$2:$A$27,0)),"Unknown category"))</f>
        <v/>
      </c>
    </row>
    <row r="819" customFormat="false" ht="15" hidden="false" customHeight="true" outlineLevel="0" collapsed="false">
      <c r="A819" s="10"/>
      <c r="B819" s="11"/>
      <c r="C819" s="12"/>
      <c r="D819" s="11"/>
      <c r="E819" s="13" t="str">
        <f aca="false">IF(D819="","",IFERROR(INDEX(Lists!$B$2:$B$27,MATCH(D819,Lists!$A$2:$A$27,0)),"Unknown category"))</f>
        <v/>
      </c>
    </row>
    <row r="820" customFormat="false" ht="15" hidden="false" customHeight="true" outlineLevel="0" collapsed="false">
      <c r="A820" s="10"/>
      <c r="B820" s="11"/>
      <c r="C820" s="12"/>
      <c r="D820" s="11"/>
      <c r="E820" s="13" t="str">
        <f aca="false">IF(D820="","",IFERROR(INDEX(Lists!$B$2:$B$27,MATCH(D820,Lists!$A$2:$A$27,0)),"Unknown category"))</f>
        <v/>
      </c>
    </row>
    <row r="821" customFormat="false" ht="15" hidden="false" customHeight="true" outlineLevel="0" collapsed="false">
      <c r="A821" s="10"/>
      <c r="B821" s="11"/>
      <c r="C821" s="12"/>
      <c r="D821" s="11"/>
      <c r="E821" s="13" t="str">
        <f aca="false">IF(D821="","",IFERROR(INDEX(Lists!$B$2:$B$27,MATCH(D821,Lists!$A$2:$A$27,0)),"Unknown category"))</f>
        <v/>
      </c>
    </row>
    <row r="822" customFormat="false" ht="15" hidden="false" customHeight="true" outlineLevel="0" collapsed="false">
      <c r="A822" s="10"/>
      <c r="B822" s="11"/>
      <c r="C822" s="12"/>
      <c r="D822" s="11"/>
      <c r="E822" s="13" t="str">
        <f aca="false">IF(D822="","",IFERROR(INDEX(Lists!$B$2:$B$27,MATCH(D822,Lists!$A$2:$A$27,0)),"Unknown category"))</f>
        <v/>
      </c>
    </row>
    <row r="823" customFormat="false" ht="15" hidden="false" customHeight="true" outlineLevel="0" collapsed="false">
      <c r="A823" s="10"/>
      <c r="B823" s="11"/>
      <c r="C823" s="12"/>
      <c r="D823" s="11"/>
      <c r="E823" s="13" t="str">
        <f aca="false">IF(D823="","",IFERROR(INDEX(Lists!$B$2:$B$27,MATCH(D823,Lists!$A$2:$A$27,0)),"Unknown category"))</f>
        <v/>
      </c>
    </row>
    <row r="824" customFormat="false" ht="15" hidden="false" customHeight="true" outlineLevel="0" collapsed="false">
      <c r="A824" s="10"/>
      <c r="B824" s="11"/>
      <c r="C824" s="12"/>
      <c r="D824" s="11"/>
      <c r="E824" s="13" t="str">
        <f aca="false">IF(D824="","",IFERROR(INDEX(Lists!$B$2:$B$27,MATCH(D824,Lists!$A$2:$A$27,0)),"Unknown category"))</f>
        <v/>
      </c>
    </row>
    <row r="825" customFormat="false" ht="15" hidden="false" customHeight="true" outlineLevel="0" collapsed="false">
      <c r="A825" s="10"/>
      <c r="B825" s="11"/>
      <c r="C825" s="12"/>
      <c r="D825" s="11"/>
      <c r="E825" s="13" t="str">
        <f aca="false">IF(D825="","",IFERROR(INDEX(Lists!$B$2:$B$27,MATCH(D825,Lists!$A$2:$A$27,0)),"Unknown category"))</f>
        <v/>
      </c>
    </row>
    <row r="826" customFormat="false" ht="15" hidden="false" customHeight="true" outlineLevel="0" collapsed="false">
      <c r="A826" s="10"/>
      <c r="B826" s="11"/>
      <c r="C826" s="12"/>
      <c r="D826" s="11"/>
      <c r="E826" s="13" t="str">
        <f aca="false">IF(D826="","",IFERROR(INDEX(Lists!$B$2:$B$27,MATCH(D826,Lists!$A$2:$A$27,0)),"Unknown category"))</f>
        <v/>
      </c>
    </row>
    <row r="827" customFormat="false" ht="15" hidden="false" customHeight="true" outlineLevel="0" collapsed="false">
      <c r="A827" s="10"/>
      <c r="B827" s="11"/>
      <c r="C827" s="12"/>
      <c r="D827" s="11"/>
      <c r="E827" s="13" t="str">
        <f aca="false">IF(D827="","",IFERROR(INDEX(Lists!$B$2:$B$27,MATCH(D827,Lists!$A$2:$A$27,0)),"Unknown category"))</f>
        <v/>
      </c>
    </row>
    <row r="828" customFormat="false" ht="15" hidden="false" customHeight="true" outlineLevel="0" collapsed="false">
      <c r="A828" s="10"/>
      <c r="B828" s="11"/>
      <c r="C828" s="12"/>
      <c r="D828" s="11"/>
      <c r="E828" s="13" t="str">
        <f aca="false">IF(D828="","",IFERROR(INDEX(Lists!$B$2:$B$27,MATCH(D828,Lists!$A$2:$A$27,0)),"Unknown category"))</f>
        <v/>
      </c>
    </row>
    <row r="829" customFormat="false" ht="15" hidden="false" customHeight="true" outlineLevel="0" collapsed="false">
      <c r="A829" s="10"/>
      <c r="B829" s="11"/>
      <c r="C829" s="12"/>
      <c r="D829" s="11"/>
      <c r="E829" s="13" t="str">
        <f aca="false">IF(D829="","",IFERROR(INDEX(Lists!$B$2:$B$27,MATCH(D829,Lists!$A$2:$A$27,0)),"Unknown category"))</f>
        <v/>
      </c>
    </row>
    <row r="830" customFormat="false" ht="15" hidden="false" customHeight="true" outlineLevel="0" collapsed="false">
      <c r="A830" s="10"/>
      <c r="B830" s="11"/>
      <c r="C830" s="12"/>
      <c r="D830" s="11"/>
      <c r="E830" s="13" t="str">
        <f aca="false">IF(D830="","",IFERROR(INDEX(Lists!$B$2:$B$27,MATCH(D830,Lists!$A$2:$A$27,0)),"Unknown category"))</f>
        <v/>
      </c>
    </row>
    <row r="831" customFormat="false" ht="15" hidden="false" customHeight="true" outlineLevel="0" collapsed="false">
      <c r="A831" s="10"/>
      <c r="B831" s="11"/>
      <c r="C831" s="12"/>
      <c r="D831" s="11"/>
      <c r="E831" s="13" t="str">
        <f aca="false">IF(D831="","",IFERROR(INDEX(Lists!$B$2:$B$27,MATCH(D831,Lists!$A$2:$A$27,0)),"Unknown category"))</f>
        <v/>
      </c>
    </row>
    <row r="832" customFormat="false" ht="15" hidden="false" customHeight="true" outlineLevel="0" collapsed="false">
      <c r="A832" s="10"/>
      <c r="B832" s="11"/>
      <c r="C832" s="12"/>
      <c r="D832" s="11"/>
      <c r="E832" s="13" t="str">
        <f aca="false">IF(D832="","",IFERROR(INDEX(Lists!$B$2:$B$27,MATCH(D832,Lists!$A$2:$A$27,0)),"Unknown category"))</f>
        <v/>
      </c>
    </row>
    <row r="833" customFormat="false" ht="15" hidden="false" customHeight="true" outlineLevel="0" collapsed="false">
      <c r="A833" s="10"/>
      <c r="B833" s="11"/>
      <c r="C833" s="12"/>
      <c r="D833" s="11"/>
      <c r="E833" s="13" t="str">
        <f aca="false">IF(D833="","",IFERROR(INDEX(Lists!$B$2:$B$27,MATCH(D833,Lists!$A$2:$A$27,0)),"Unknown category"))</f>
        <v/>
      </c>
    </row>
    <row r="834" customFormat="false" ht="15" hidden="false" customHeight="true" outlineLevel="0" collapsed="false">
      <c r="A834" s="10"/>
      <c r="B834" s="11"/>
      <c r="C834" s="12"/>
      <c r="D834" s="11"/>
      <c r="E834" s="13" t="str">
        <f aca="false">IF(D834="","",IFERROR(INDEX(Lists!$B$2:$B$27,MATCH(D834,Lists!$A$2:$A$27,0)),"Unknown category"))</f>
        <v/>
      </c>
    </row>
    <row r="835" customFormat="false" ht="15" hidden="false" customHeight="true" outlineLevel="0" collapsed="false">
      <c r="A835" s="10"/>
      <c r="B835" s="11"/>
      <c r="C835" s="12"/>
      <c r="D835" s="11"/>
      <c r="E835" s="13" t="str">
        <f aca="false">IF(D835="","",IFERROR(INDEX(Lists!$B$2:$B$27,MATCH(D835,Lists!$A$2:$A$27,0)),"Unknown category"))</f>
        <v/>
      </c>
    </row>
    <row r="836" customFormat="false" ht="15" hidden="false" customHeight="true" outlineLevel="0" collapsed="false">
      <c r="A836" s="10"/>
      <c r="B836" s="11"/>
      <c r="C836" s="12"/>
      <c r="D836" s="11"/>
      <c r="E836" s="13" t="str">
        <f aca="false">IF(D836="","",IFERROR(INDEX(Lists!$B$2:$B$27,MATCH(D836,Lists!$A$2:$A$27,0)),"Unknown category"))</f>
        <v/>
      </c>
    </row>
    <row r="837" customFormat="false" ht="15" hidden="false" customHeight="true" outlineLevel="0" collapsed="false">
      <c r="A837" s="10"/>
      <c r="B837" s="11"/>
      <c r="C837" s="12"/>
      <c r="D837" s="11"/>
      <c r="E837" s="13" t="str">
        <f aca="false">IF(D837="","",IFERROR(INDEX(Lists!$B$2:$B$27,MATCH(D837,Lists!$A$2:$A$27,0)),"Unknown category"))</f>
        <v/>
      </c>
    </row>
    <row r="838" customFormat="false" ht="15" hidden="false" customHeight="true" outlineLevel="0" collapsed="false">
      <c r="A838" s="10"/>
      <c r="B838" s="11"/>
      <c r="C838" s="12"/>
      <c r="D838" s="11"/>
      <c r="E838" s="13" t="str">
        <f aca="false">IF(D838="","",IFERROR(INDEX(Lists!$B$2:$B$27,MATCH(D838,Lists!$A$2:$A$27,0)),"Unknown category"))</f>
        <v/>
      </c>
    </row>
    <row r="839" customFormat="false" ht="15" hidden="false" customHeight="true" outlineLevel="0" collapsed="false">
      <c r="A839" s="10"/>
      <c r="B839" s="11"/>
      <c r="C839" s="12"/>
      <c r="D839" s="11"/>
      <c r="E839" s="13" t="str">
        <f aca="false">IF(D839="","",IFERROR(INDEX(Lists!$B$2:$B$27,MATCH(D839,Lists!$A$2:$A$27,0)),"Unknown category"))</f>
        <v/>
      </c>
    </row>
    <row r="840" customFormat="false" ht="15" hidden="false" customHeight="true" outlineLevel="0" collapsed="false">
      <c r="A840" s="10"/>
      <c r="B840" s="11"/>
      <c r="C840" s="12"/>
      <c r="D840" s="11"/>
      <c r="E840" s="13" t="str">
        <f aca="false">IF(D840="","",IFERROR(INDEX(Lists!$B$2:$B$27,MATCH(D840,Lists!$A$2:$A$27,0)),"Unknown category"))</f>
        <v/>
      </c>
    </row>
    <row r="841" customFormat="false" ht="15" hidden="false" customHeight="true" outlineLevel="0" collapsed="false">
      <c r="A841" s="10"/>
      <c r="B841" s="11"/>
      <c r="C841" s="12"/>
      <c r="D841" s="11"/>
      <c r="E841" s="13" t="str">
        <f aca="false">IF(D841="","",IFERROR(INDEX(Lists!$B$2:$B$27,MATCH(D841,Lists!$A$2:$A$27,0)),"Unknown category"))</f>
        <v/>
      </c>
    </row>
    <row r="842" customFormat="false" ht="15" hidden="false" customHeight="true" outlineLevel="0" collapsed="false">
      <c r="A842" s="10"/>
      <c r="B842" s="11"/>
      <c r="C842" s="12"/>
      <c r="D842" s="11"/>
      <c r="E842" s="13" t="str">
        <f aca="false">IF(D842="","",IFERROR(INDEX(Lists!$B$2:$B$27,MATCH(D842,Lists!$A$2:$A$27,0)),"Unknown category"))</f>
        <v/>
      </c>
    </row>
    <row r="843" customFormat="false" ht="15" hidden="false" customHeight="true" outlineLevel="0" collapsed="false">
      <c r="A843" s="10"/>
      <c r="B843" s="11"/>
      <c r="C843" s="12"/>
      <c r="D843" s="11"/>
      <c r="E843" s="13" t="str">
        <f aca="false">IF(D843="","",IFERROR(INDEX(Lists!$B$2:$B$27,MATCH(D843,Lists!$A$2:$A$27,0)),"Unknown category"))</f>
        <v/>
      </c>
    </row>
    <row r="844" customFormat="false" ht="15" hidden="false" customHeight="true" outlineLevel="0" collapsed="false">
      <c r="A844" s="10"/>
      <c r="B844" s="11"/>
      <c r="C844" s="12"/>
      <c r="D844" s="11"/>
      <c r="E844" s="13" t="str">
        <f aca="false">IF(D844="","",IFERROR(INDEX(Lists!$B$2:$B$27,MATCH(D844,Lists!$A$2:$A$27,0)),"Unknown category"))</f>
        <v/>
      </c>
    </row>
    <row r="845" customFormat="false" ht="15" hidden="false" customHeight="true" outlineLevel="0" collapsed="false">
      <c r="A845" s="10"/>
      <c r="B845" s="11"/>
      <c r="C845" s="12"/>
      <c r="D845" s="11"/>
      <c r="E845" s="13" t="str">
        <f aca="false">IF(D845="","",IFERROR(INDEX(Lists!$B$2:$B$27,MATCH(D845,Lists!$A$2:$A$27,0)),"Unknown category"))</f>
        <v/>
      </c>
    </row>
    <row r="846" customFormat="false" ht="15" hidden="false" customHeight="true" outlineLevel="0" collapsed="false">
      <c r="A846" s="10"/>
      <c r="B846" s="11"/>
      <c r="C846" s="12"/>
      <c r="D846" s="11"/>
      <c r="E846" s="13" t="str">
        <f aca="false">IF(D846="","",IFERROR(INDEX(Lists!$B$2:$B$27,MATCH(D846,Lists!$A$2:$A$27,0)),"Unknown category"))</f>
        <v/>
      </c>
    </row>
    <row r="847" customFormat="false" ht="15" hidden="false" customHeight="true" outlineLevel="0" collapsed="false">
      <c r="A847" s="10"/>
      <c r="B847" s="11"/>
      <c r="C847" s="12"/>
      <c r="D847" s="11"/>
      <c r="E847" s="13" t="str">
        <f aca="false">IF(D847="","",IFERROR(INDEX(Lists!$B$2:$B$27,MATCH(D847,Lists!$A$2:$A$27,0)),"Unknown category"))</f>
        <v/>
      </c>
    </row>
    <row r="848" customFormat="false" ht="15" hidden="false" customHeight="true" outlineLevel="0" collapsed="false">
      <c r="A848" s="10"/>
      <c r="B848" s="11"/>
      <c r="C848" s="12"/>
      <c r="D848" s="11"/>
      <c r="E848" s="13" t="str">
        <f aca="false">IF(D848="","",IFERROR(INDEX(Lists!$B$2:$B$27,MATCH(D848,Lists!$A$2:$A$27,0)),"Unknown category"))</f>
        <v/>
      </c>
    </row>
    <row r="849" customFormat="false" ht="15" hidden="false" customHeight="true" outlineLevel="0" collapsed="false">
      <c r="A849" s="10"/>
      <c r="B849" s="11"/>
      <c r="C849" s="12"/>
      <c r="D849" s="11"/>
      <c r="E849" s="13" t="str">
        <f aca="false">IF(D849="","",IFERROR(INDEX(Lists!$B$2:$B$27,MATCH(D849,Lists!$A$2:$A$27,0)),"Unknown category"))</f>
        <v/>
      </c>
    </row>
    <row r="850" customFormat="false" ht="15" hidden="false" customHeight="true" outlineLevel="0" collapsed="false">
      <c r="A850" s="10"/>
      <c r="B850" s="11"/>
      <c r="C850" s="12"/>
      <c r="D850" s="11"/>
      <c r="E850" s="13" t="str">
        <f aca="false">IF(D850="","",IFERROR(INDEX(Lists!$B$2:$B$27,MATCH(D850,Lists!$A$2:$A$27,0)),"Unknown category"))</f>
        <v/>
      </c>
    </row>
    <row r="851" customFormat="false" ht="15" hidden="false" customHeight="true" outlineLevel="0" collapsed="false">
      <c r="A851" s="10"/>
      <c r="B851" s="11"/>
      <c r="C851" s="12"/>
      <c r="D851" s="11"/>
      <c r="E851" s="13" t="str">
        <f aca="false">IF(D851="","",IFERROR(INDEX(Lists!$B$2:$B$27,MATCH(D851,Lists!$A$2:$A$27,0)),"Unknown category"))</f>
        <v/>
      </c>
    </row>
    <row r="852" customFormat="false" ht="15" hidden="false" customHeight="true" outlineLevel="0" collapsed="false">
      <c r="A852" s="10"/>
      <c r="B852" s="11"/>
      <c r="C852" s="12"/>
      <c r="D852" s="11"/>
      <c r="E852" s="13" t="str">
        <f aca="false">IF(D852="","",IFERROR(INDEX(Lists!$B$2:$B$27,MATCH(D852,Lists!$A$2:$A$27,0)),"Unknown category"))</f>
        <v/>
      </c>
    </row>
    <row r="853" customFormat="false" ht="15" hidden="false" customHeight="true" outlineLevel="0" collapsed="false">
      <c r="A853" s="10"/>
      <c r="B853" s="11"/>
      <c r="C853" s="12"/>
      <c r="D853" s="11"/>
      <c r="E853" s="13" t="str">
        <f aca="false">IF(D853="","",IFERROR(INDEX(Lists!$B$2:$B$27,MATCH(D853,Lists!$A$2:$A$27,0)),"Unknown category"))</f>
        <v/>
      </c>
    </row>
    <row r="854" customFormat="false" ht="15" hidden="false" customHeight="true" outlineLevel="0" collapsed="false">
      <c r="A854" s="10"/>
      <c r="B854" s="11"/>
      <c r="C854" s="12"/>
      <c r="D854" s="11"/>
      <c r="E854" s="13" t="str">
        <f aca="false">IF(D854="","",IFERROR(INDEX(Lists!$B$2:$B$27,MATCH(D854,Lists!$A$2:$A$27,0)),"Unknown category"))</f>
        <v/>
      </c>
    </row>
    <row r="855" customFormat="false" ht="15" hidden="false" customHeight="true" outlineLevel="0" collapsed="false">
      <c r="A855" s="10"/>
      <c r="B855" s="11"/>
      <c r="C855" s="12"/>
      <c r="D855" s="11"/>
      <c r="E855" s="13" t="str">
        <f aca="false">IF(D855="","",IFERROR(INDEX(Lists!$B$2:$B$27,MATCH(D855,Lists!$A$2:$A$27,0)),"Unknown category"))</f>
        <v/>
      </c>
    </row>
    <row r="856" customFormat="false" ht="15" hidden="false" customHeight="true" outlineLevel="0" collapsed="false">
      <c r="A856" s="10"/>
      <c r="B856" s="11"/>
      <c r="C856" s="12"/>
      <c r="D856" s="11"/>
      <c r="E856" s="13" t="str">
        <f aca="false">IF(D856="","",IFERROR(INDEX(Lists!$B$2:$B$27,MATCH(D856,Lists!$A$2:$A$27,0)),"Unknown category"))</f>
        <v/>
      </c>
    </row>
    <row r="857" customFormat="false" ht="15" hidden="false" customHeight="true" outlineLevel="0" collapsed="false">
      <c r="A857" s="10"/>
      <c r="B857" s="11"/>
      <c r="C857" s="12"/>
      <c r="D857" s="11"/>
      <c r="E857" s="13" t="str">
        <f aca="false">IF(D857="","",IFERROR(INDEX(Lists!$B$2:$B$27,MATCH(D857,Lists!$A$2:$A$27,0)),"Unknown category"))</f>
        <v/>
      </c>
    </row>
    <row r="858" customFormat="false" ht="15" hidden="false" customHeight="true" outlineLevel="0" collapsed="false">
      <c r="A858" s="10"/>
      <c r="B858" s="11"/>
      <c r="C858" s="12"/>
      <c r="D858" s="11"/>
      <c r="E858" s="13" t="str">
        <f aca="false">IF(D858="","",IFERROR(INDEX(Lists!$B$2:$B$27,MATCH(D858,Lists!$A$2:$A$27,0)),"Unknown category"))</f>
        <v/>
      </c>
    </row>
    <row r="859" customFormat="false" ht="15" hidden="false" customHeight="true" outlineLevel="0" collapsed="false">
      <c r="A859" s="10"/>
      <c r="B859" s="11"/>
      <c r="C859" s="12"/>
      <c r="D859" s="11"/>
      <c r="E859" s="13" t="str">
        <f aca="false">IF(D859="","",IFERROR(INDEX(Lists!$B$2:$B$27,MATCH(D859,Lists!$A$2:$A$27,0)),"Unknown category"))</f>
        <v/>
      </c>
    </row>
    <row r="860" customFormat="false" ht="15" hidden="false" customHeight="true" outlineLevel="0" collapsed="false">
      <c r="A860" s="10"/>
      <c r="B860" s="11"/>
      <c r="C860" s="12"/>
      <c r="D860" s="11"/>
      <c r="E860" s="13" t="str">
        <f aca="false">IF(D860="","",IFERROR(INDEX(Lists!$B$2:$B$27,MATCH(D860,Lists!$A$2:$A$27,0)),"Unknown category"))</f>
        <v/>
      </c>
    </row>
    <row r="861" customFormat="false" ht="15" hidden="false" customHeight="true" outlineLevel="0" collapsed="false">
      <c r="A861" s="10"/>
      <c r="B861" s="11"/>
      <c r="C861" s="12"/>
      <c r="D861" s="11"/>
      <c r="E861" s="13" t="str">
        <f aca="false">IF(D861="","",IFERROR(INDEX(Lists!$B$2:$B$27,MATCH(D861,Lists!$A$2:$A$27,0)),"Unknown category"))</f>
        <v/>
      </c>
    </row>
    <row r="862" customFormat="false" ht="15" hidden="false" customHeight="true" outlineLevel="0" collapsed="false">
      <c r="A862" s="10"/>
      <c r="B862" s="11"/>
      <c r="C862" s="12"/>
      <c r="D862" s="11"/>
      <c r="E862" s="13" t="str">
        <f aca="false">IF(D862="","",IFERROR(INDEX(Lists!$B$2:$B$27,MATCH(D862,Lists!$A$2:$A$27,0)),"Unknown category"))</f>
        <v/>
      </c>
    </row>
    <row r="863" customFormat="false" ht="15" hidden="false" customHeight="true" outlineLevel="0" collapsed="false">
      <c r="A863" s="10"/>
      <c r="B863" s="11"/>
      <c r="C863" s="12"/>
      <c r="D863" s="11"/>
      <c r="E863" s="13" t="str">
        <f aca="false">IF(D863="","",IFERROR(INDEX(Lists!$B$2:$B$27,MATCH(D863,Lists!$A$2:$A$27,0)),"Unknown category"))</f>
        <v/>
      </c>
    </row>
    <row r="864" customFormat="false" ht="15" hidden="false" customHeight="true" outlineLevel="0" collapsed="false">
      <c r="A864" s="10"/>
      <c r="B864" s="11"/>
      <c r="C864" s="12"/>
      <c r="D864" s="11"/>
      <c r="E864" s="13" t="str">
        <f aca="false">IF(D864="","",IFERROR(INDEX(Lists!$B$2:$B$27,MATCH(D864,Lists!$A$2:$A$27,0)),"Unknown category"))</f>
        <v/>
      </c>
    </row>
    <row r="865" customFormat="false" ht="15" hidden="false" customHeight="true" outlineLevel="0" collapsed="false">
      <c r="A865" s="10"/>
      <c r="B865" s="11"/>
      <c r="C865" s="12"/>
      <c r="D865" s="11"/>
      <c r="E865" s="13" t="str">
        <f aca="false">IF(D865="","",IFERROR(INDEX(Lists!$B$2:$B$27,MATCH(D865,Lists!$A$2:$A$27,0)),"Unknown category"))</f>
        <v/>
      </c>
    </row>
    <row r="866" customFormat="false" ht="15" hidden="false" customHeight="true" outlineLevel="0" collapsed="false">
      <c r="A866" s="10"/>
      <c r="B866" s="11"/>
      <c r="C866" s="12"/>
      <c r="D866" s="11"/>
      <c r="E866" s="13" t="str">
        <f aca="false">IF(D866="","",IFERROR(INDEX(Lists!$B$2:$B$27,MATCH(D866,Lists!$A$2:$A$27,0)),"Unknown category"))</f>
        <v/>
      </c>
    </row>
    <row r="867" customFormat="false" ht="15" hidden="false" customHeight="true" outlineLevel="0" collapsed="false">
      <c r="A867" s="10"/>
      <c r="B867" s="11"/>
      <c r="C867" s="12"/>
      <c r="D867" s="11"/>
      <c r="E867" s="13" t="str">
        <f aca="false">IF(D867="","",IFERROR(INDEX(Lists!$B$2:$B$27,MATCH(D867,Lists!$A$2:$A$27,0)),"Unknown category"))</f>
        <v/>
      </c>
    </row>
    <row r="868" customFormat="false" ht="15" hidden="false" customHeight="true" outlineLevel="0" collapsed="false">
      <c r="A868" s="10"/>
      <c r="B868" s="11"/>
      <c r="C868" s="12"/>
      <c r="D868" s="11"/>
      <c r="E868" s="13" t="str">
        <f aca="false">IF(D868="","",IFERROR(INDEX(Lists!$B$2:$B$27,MATCH(D868,Lists!$A$2:$A$27,0)),"Unknown category"))</f>
        <v/>
      </c>
    </row>
    <row r="869" customFormat="false" ht="15" hidden="false" customHeight="true" outlineLevel="0" collapsed="false">
      <c r="A869" s="10"/>
      <c r="B869" s="11"/>
      <c r="C869" s="12"/>
      <c r="D869" s="11"/>
      <c r="E869" s="13" t="str">
        <f aca="false">IF(D869="","",IFERROR(INDEX(Lists!$B$2:$B$27,MATCH(D869,Lists!$A$2:$A$27,0)),"Unknown category"))</f>
        <v/>
      </c>
    </row>
    <row r="870" customFormat="false" ht="15" hidden="false" customHeight="true" outlineLevel="0" collapsed="false">
      <c r="A870" s="10"/>
      <c r="B870" s="11"/>
      <c r="C870" s="12"/>
      <c r="D870" s="11"/>
      <c r="E870" s="13" t="str">
        <f aca="false">IF(D870="","",IFERROR(INDEX(Lists!$B$2:$B$27,MATCH(D870,Lists!$A$2:$A$27,0)),"Unknown category"))</f>
        <v/>
      </c>
    </row>
    <row r="871" customFormat="false" ht="15" hidden="false" customHeight="true" outlineLevel="0" collapsed="false">
      <c r="A871" s="10"/>
      <c r="B871" s="11"/>
      <c r="C871" s="12"/>
      <c r="D871" s="11"/>
      <c r="E871" s="13" t="str">
        <f aca="false">IF(D871="","",IFERROR(INDEX(Lists!$B$2:$B$27,MATCH(D871,Lists!$A$2:$A$27,0)),"Unknown category"))</f>
        <v/>
      </c>
    </row>
    <row r="872" customFormat="false" ht="15" hidden="false" customHeight="true" outlineLevel="0" collapsed="false">
      <c r="A872" s="10"/>
      <c r="B872" s="11"/>
      <c r="C872" s="12"/>
      <c r="D872" s="11"/>
      <c r="E872" s="13" t="str">
        <f aca="false">IF(D872="","",IFERROR(INDEX(Lists!$B$2:$B$27,MATCH(D872,Lists!$A$2:$A$27,0)),"Unknown category"))</f>
        <v/>
      </c>
    </row>
    <row r="873" customFormat="false" ht="15" hidden="false" customHeight="true" outlineLevel="0" collapsed="false">
      <c r="A873" s="10"/>
      <c r="B873" s="11"/>
      <c r="C873" s="12"/>
      <c r="D873" s="11"/>
      <c r="E873" s="13" t="str">
        <f aca="false">IF(D873="","",IFERROR(INDEX(Lists!$B$2:$B$27,MATCH(D873,Lists!$A$2:$A$27,0)),"Unknown category"))</f>
        <v/>
      </c>
    </row>
    <row r="874" customFormat="false" ht="15" hidden="false" customHeight="true" outlineLevel="0" collapsed="false">
      <c r="A874" s="10"/>
      <c r="B874" s="11"/>
      <c r="C874" s="12"/>
      <c r="D874" s="11"/>
      <c r="E874" s="13" t="str">
        <f aca="false">IF(D874="","",IFERROR(INDEX(Lists!$B$2:$B$27,MATCH(D874,Lists!$A$2:$A$27,0)),"Unknown category"))</f>
        <v/>
      </c>
    </row>
    <row r="875" customFormat="false" ht="15" hidden="false" customHeight="true" outlineLevel="0" collapsed="false">
      <c r="A875" s="10"/>
      <c r="B875" s="11"/>
      <c r="C875" s="12"/>
      <c r="D875" s="11"/>
      <c r="E875" s="13" t="str">
        <f aca="false">IF(D875="","",IFERROR(INDEX(Lists!$B$2:$B$27,MATCH(D875,Lists!$A$2:$A$27,0)),"Unknown category"))</f>
        <v/>
      </c>
    </row>
    <row r="876" customFormat="false" ht="15" hidden="false" customHeight="true" outlineLevel="0" collapsed="false">
      <c r="A876" s="10"/>
      <c r="B876" s="11"/>
      <c r="C876" s="12"/>
      <c r="D876" s="11"/>
      <c r="E876" s="13" t="str">
        <f aca="false">IF(D876="","",IFERROR(INDEX(Lists!$B$2:$B$27,MATCH(D876,Lists!$A$2:$A$27,0)),"Unknown category"))</f>
        <v/>
      </c>
    </row>
    <row r="877" customFormat="false" ht="15" hidden="false" customHeight="true" outlineLevel="0" collapsed="false">
      <c r="A877" s="10"/>
      <c r="B877" s="11"/>
      <c r="C877" s="12"/>
      <c r="D877" s="11"/>
      <c r="E877" s="13" t="str">
        <f aca="false">IF(D877="","",IFERROR(INDEX(Lists!$B$2:$B$27,MATCH(D877,Lists!$A$2:$A$27,0)),"Unknown category"))</f>
        <v/>
      </c>
    </row>
    <row r="878" customFormat="false" ht="15" hidden="false" customHeight="true" outlineLevel="0" collapsed="false">
      <c r="A878" s="10"/>
      <c r="B878" s="11"/>
      <c r="C878" s="12"/>
      <c r="D878" s="11"/>
      <c r="E878" s="13" t="str">
        <f aca="false">IF(D878="","",IFERROR(INDEX(Lists!$B$2:$B$27,MATCH(D878,Lists!$A$2:$A$27,0)),"Unknown category"))</f>
        <v/>
      </c>
    </row>
    <row r="879" customFormat="false" ht="15" hidden="false" customHeight="true" outlineLevel="0" collapsed="false">
      <c r="A879" s="10"/>
      <c r="B879" s="11"/>
      <c r="C879" s="12"/>
      <c r="D879" s="11"/>
      <c r="E879" s="13" t="str">
        <f aca="false">IF(D879="","",IFERROR(INDEX(Lists!$B$2:$B$27,MATCH(D879,Lists!$A$2:$A$27,0)),"Unknown category"))</f>
        <v/>
      </c>
    </row>
    <row r="880" customFormat="false" ht="15" hidden="false" customHeight="true" outlineLevel="0" collapsed="false">
      <c r="A880" s="10"/>
      <c r="B880" s="11"/>
      <c r="C880" s="12"/>
      <c r="D880" s="11"/>
      <c r="E880" s="13" t="str">
        <f aca="false">IF(D880="","",IFERROR(INDEX(Lists!$B$2:$B$27,MATCH(D880,Lists!$A$2:$A$27,0)),"Unknown category"))</f>
        <v/>
      </c>
    </row>
    <row r="881" customFormat="false" ht="15" hidden="false" customHeight="true" outlineLevel="0" collapsed="false">
      <c r="A881" s="10"/>
      <c r="B881" s="11"/>
      <c r="C881" s="12"/>
      <c r="D881" s="11"/>
      <c r="E881" s="13" t="str">
        <f aca="false">IF(D881="","",IFERROR(INDEX(Lists!$B$2:$B$27,MATCH(D881,Lists!$A$2:$A$27,0)),"Unknown category"))</f>
        <v/>
      </c>
    </row>
    <row r="882" customFormat="false" ht="15" hidden="false" customHeight="true" outlineLevel="0" collapsed="false">
      <c r="A882" s="10"/>
      <c r="B882" s="11"/>
      <c r="C882" s="12"/>
      <c r="D882" s="11"/>
      <c r="E882" s="13" t="str">
        <f aca="false">IF(D882="","",IFERROR(INDEX(Lists!$B$2:$B$27,MATCH(D882,Lists!$A$2:$A$27,0)),"Unknown category"))</f>
        <v/>
      </c>
    </row>
    <row r="883" customFormat="false" ht="15" hidden="false" customHeight="true" outlineLevel="0" collapsed="false">
      <c r="A883" s="10"/>
      <c r="B883" s="11"/>
      <c r="C883" s="12"/>
      <c r="D883" s="11"/>
      <c r="E883" s="13" t="str">
        <f aca="false">IF(D883="","",IFERROR(INDEX(Lists!$B$2:$B$27,MATCH(D883,Lists!$A$2:$A$27,0)),"Unknown category"))</f>
        <v/>
      </c>
    </row>
    <row r="884" customFormat="false" ht="15" hidden="false" customHeight="true" outlineLevel="0" collapsed="false">
      <c r="A884" s="10"/>
      <c r="B884" s="11"/>
      <c r="C884" s="12"/>
      <c r="D884" s="11"/>
      <c r="E884" s="13" t="str">
        <f aca="false">IF(D884="","",IFERROR(INDEX(Lists!$B$2:$B$27,MATCH(D884,Lists!$A$2:$A$27,0)),"Unknown category"))</f>
        <v/>
      </c>
    </row>
    <row r="885" customFormat="false" ht="15" hidden="false" customHeight="true" outlineLevel="0" collapsed="false">
      <c r="A885" s="10"/>
      <c r="B885" s="11"/>
      <c r="C885" s="12"/>
      <c r="D885" s="11"/>
      <c r="E885" s="13" t="str">
        <f aca="false">IF(D885="","",IFERROR(INDEX(Lists!$B$2:$B$27,MATCH(D885,Lists!$A$2:$A$27,0)),"Unknown category"))</f>
        <v/>
      </c>
    </row>
    <row r="886" customFormat="false" ht="15" hidden="false" customHeight="true" outlineLevel="0" collapsed="false">
      <c r="A886" s="10"/>
      <c r="B886" s="11"/>
      <c r="C886" s="12"/>
      <c r="D886" s="11"/>
      <c r="E886" s="13" t="str">
        <f aca="false">IF(D886="","",IFERROR(INDEX(Lists!$B$2:$B$27,MATCH(D886,Lists!$A$2:$A$27,0)),"Unknown category"))</f>
        <v/>
      </c>
    </row>
    <row r="887" customFormat="false" ht="15" hidden="false" customHeight="true" outlineLevel="0" collapsed="false">
      <c r="A887" s="10"/>
      <c r="B887" s="11"/>
      <c r="C887" s="12"/>
      <c r="D887" s="11"/>
      <c r="E887" s="13" t="str">
        <f aca="false">IF(D887="","",IFERROR(INDEX(Lists!$B$2:$B$27,MATCH(D887,Lists!$A$2:$A$27,0)),"Unknown category"))</f>
        <v/>
      </c>
    </row>
    <row r="888" customFormat="false" ht="15" hidden="false" customHeight="true" outlineLevel="0" collapsed="false">
      <c r="A888" s="10"/>
      <c r="B888" s="11"/>
      <c r="C888" s="12"/>
      <c r="D888" s="11"/>
      <c r="E888" s="13" t="str">
        <f aca="false">IF(D888="","",IFERROR(INDEX(Lists!$B$2:$B$27,MATCH(D888,Lists!$A$2:$A$27,0)),"Unknown category"))</f>
        <v/>
      </c>
    </row>
    <row r="889" customFormat="false" ht="15" hidden="false" customHeight="true" outlineLevel="0" collapsed="false">
      <c r="A889" s="10"/>
      <c r="B889" s="11"/>
      <c r="C889" s="12"/>
      <c r="D889" s="11"/>
      <c r="E889" s="13" t="str">
        <f aca="false">IF(D889="","",IFERROR(INDEX(Lists!$B$2:$B$27,MATCH(D889,Lists!$A$2:$A$27,0)),"Unknown category"))</f>
        <v/>
      </c>
    </row>
    <row r="890" customFormat="false" ht="15" hidden="false" customHeight="true" outlineLevel="0" collapsed="false">
      <c r="A890" s="10"/>
      <c r="B890" s="11"/>
      <c r="C890" s="12"/>
      <c r="D890" s="11"/>
      <c r="E890" s="13" t="str">
        <f aca="false">IF(D890="","",IFERROR(INDEX(Lists!$B$2:$B$27,MATCH(D890,Lists!$A$2:$A$27,0)),"Unknown category"))</f>
        <v/>
      </c>
    </row>
    <row r="891" customFormat="false" ht="15" hidden="false" customHeight="true" outlineLevel="0" collapsed="false">
      <c r="A891" s="10"/>
      <c r="B891" s="11"/>
      <c r="C891" s="12"/>
      <c r="D891" s="11"/>
      <c r="E891" s="13" t="str">
        <f aca="false">IF(D891="","",IFERROR(INDEX(Lists!$B$2:$B$27,MATCH(D891,Lists!$A$2:$A$27,0)),"Unknown category"))</f>
        <v/>
      </c>
    </row>
    <row r="892" customFormat="false" ht="15" hidden="false" customHeight="true" outlineLevel="0" collapsed="false">
      <c r="A892" s="10"/>
      <c r="B892" s="11"/>
      <c r="C892" s="12"/>
      <c r="D892" s="11"/>
      <c r="E892" s="13" t="str">
        <f aca="false">IF(D892="","",IFERROR(INDEX(Lists!$B$2:$B$27,MATCH(D892,Lists!$A$2:$A$27,0)),"Unknown category"))</f>
        <v/>
      </c>
    </row>
    <row r="893" customFormat="false" ht="15" hidden="false" customHeight="true" outlineLevel="0" collapsed="false">
      <c r="A893" s="10"/>
      <c r="B893" s="11"/>
      <c r="C893" s="12"/>
      <c r="D893" s="11"/>
      <c r="E893" s="13" t="str">
        <f aca="false">IF(D893="","",IFERROR(INDEX(Lists!$B$2:$B$27,MATCH(D893,Lists!$A$2:$A$27,0)),"Unknown category"))</f>
        <v/>
      </c>
    </row>
    <row r="894" customFormat="false" ht="15" hidden="false" customHeight="true" outlineLevel="0" collapsed="false">
      <c r="A894" s="10"/>
      <c r="B894" s="11"/>
      <c r="C894" s="12"/>
      <c r="D894" s="11"/>
      <c r="E894" s="13" t="str">
        <f aca="false">IF(D894="","",IFERROR(INDEX(Lists!$B$2:$B$27,MATCH(D894,Lists!$A$2:$A$27,0)),"Unknown category"))</f>
        <v/>
      </c>
    </row>
    <row r="895" customFormat="false" ht="15" hidden="false" customHeight="true" outlineLevel="0" collapsed="false">
      <c r="A895" s="10"/>
      <c r="B895" s="11"/>
      <c r="C895" s="12"/>
      <c r="D895" s="11"/>
      <c r="E895" s="13" t="str">
        <f aca="false">IF(D895="","",IFERROR(INDEX(Lists!$B$2:$B$27,MATCH(D895,Lists!$A$2:$A$27,0)),"Unknown category"))</f>
        <v/>
      </c>
    </row>
    <row r="896" customFormat="false" ht="15" hidden="false" customHeight="true" outlineLevel="0" collapsed="false">
      <c r="A896" s="10"/>
      <c r="B896" s="11"/>
      <c r="C896" s="12"/>
      <c r="D896" s="11"/>
      <c r="E896" s="13" t="str">
        <f aca="false">IF(D896="","",IFERROR(INDEX(Lists!$B$2:$B$27,MATCH(D896,Lists!$A$2:$A$27,0)),"Unknown category"))</f>
        <v/>
      </c>
    </row>
    <row r="897" customFormat="false" ht="15" hidden="false" customHeight="true" outlineLevel="0" collapsed="false">
      <c r="A897" s="10"/>
      <c r="B897" s="11"/>
      <c r="C897" s="12"/>
      <c r="D897" s="11"/>
      <c r="E897" s="13" t="str">
        <f aca="false">IF(D897="","",IFERROR(INDEX(Lists!$B$2:$B$27,MATCH(D897,Lists!$A$2:$A$27,0)),"Unknown category"))</f>
        <v/>
      </c>
    </row>
    <row r="898" customFormat="false" ht="15" hidden="false" customHeight="true" outlineLevel="0" collapsed="false">
      <c r="A898" s="10"/>
      <c r="B898" s="11"/>
      <c r="C898" s="12"/>
      <c r="D898" s="11"/>
      <c r="E898" s="13" t="str">
        <f aca="false">IF(D898="","",IFERROR(INDEX(Lists!$B$2:$B$27,MATCH(D898,Lists!$A$2:$A$27,0)),"Unknown category"))</f>
        <v/>
      </c>
    </row>
    <row r="899" customFormat="false" ht="15" hidden="false" customHeight="true" outlineLevel="0" collapsed="false">
      <c r="A899" s="10"/>
      <c r="B899" s="11"/>
      <c r="C899" s="12"/>
      <c r="D899" s="11"/>
      <c r="E899" s="13" t="str">
        <f aca="false">IF(D899="","",IFERROR(INDEX(Lists!$B$2:$B$27,MATCH(D899,Lists!$A$2:$A$27,0)),"Unknown category"))</f>
        <v/>
      </c>
    </row>
    <row r="900" customFormat="false" ht="15" hidden="false" customHeight="true" outlineLevel="0" collapsed="false">
      <c r="A900" s="10"/>
      <c r="B900" s="11"/>
      <c r="C900" s="12"/>
      <c r="D900" s="11"/>
      <c r="E900" s="13" t="str">
        <f aca="false">IF(D900="","",IFERROR(INDEX(Lists!$B$2:$B$27,MATCH(D900,Lists!$A$2:$A$27,0)),"Unknown category"))</f>
        <v/>
      </c>
    </row>
    <row r="901" customFormat="false" ht="15" hidden="false" customHeight="true" outlineLevel="0" collapsed="false">
      <c r="A901" s="10"/>
      <c r="B901" s="11"/>
      <c r="C901" s="12"/>
      <c r="D901" s="11"/>
      <c r="E901" s="13" t="str">
        <f aca="false">IF(D901="","",IFERROR(INDEX(Lists!$B$2:$B$27,MATCH(D901,Lists!$A$2:$A$27,0)),"Unknown category"))</f>
        <v/>
      </c>
    </row>
    <row r="902" customFormat="false" ht="15" hidden="false" customHeight="true" outlineLevel="0" collapsed="false">
      <c r="A902" s="10"/>
      <c r="B902" s="11"/>
      <c r="C902" s="12"/>
      <c r="D902" s="11"/>
      <c r="E902" s="13" t="str">
        <f aca="false">IF(D902="","",IFERROR(INDEX(Lists!$B$2:$B$27,MATCH(D902,Lists!$A$2:$A$27,0)),"Unknown category"))</f>
        <v/>
      </c>
    </row>
    <row r="903" customFormat="false" ht="15" hidden="false" customHeight="true" outlineLevel="0" collapsed="false">
      <c r="A903" s="10"/>
      <c r="B903" s="11"/>
      <c r="C903" s="12"/>
      <c r="D903" s="11"/>
      <c r="E903" s="13" t="str">
        <f aca="false">IF(D903="","",IFERROR(INDEX(Lists!$B$2:$B$27,MATCH(D903,Lists!$A$2:$A$27,0)),"Unknown category"))</f>
        <v/>
      </c>
    </row>
    <row r="904" customFormat="false" ht="15" hidden="false" customHeight="true" outlineLevel="0" collapsed="false">
      <c r="A904" s="10"/>
      <c r="B904" s="11"/>
      <c r="C904" s="12"/>
      <c r="D904" s="11"/>
      <c r="E904" s="13" t="str">
        <f aca="false">IF(D904="","",IFERROR(INDEX(Lists!$B$2:$B$27,MATCH(D904,Lists!$A$2:$A$27,0)),"Unknown category"))</f>
        <v/>
      </c>
    </row>
    <row r="905" customFormat="false" ht="15" hidden="false" customHeight="true" outlineLevel="0" collapsed="false">
      <c r="A905" s="10"/>
      <c r="B905" s="11"/>
      <c r="C905" s="12"/>
      <c r="D905" s="11"/>
      <c r="E905" s="13" t="str">
        <f aca="false">IF(D905="","",IFERROR(INDEX(Lists!$B$2:$B$27,MATCH(D905,Lists!$A$2:$A$27,0)),"Unknown category"))</f>
        <v/>
      </c>
    </row>
    <row r="906" customFormat="false" ht="15" hidden="false" customHeight="true" outlineLevel="0" collapsed="false">
      <c r="A906" s="10"/>
      <c r="B906" s="11"/>
      <c r="C906" s="12"/>
      <c r="D906" s="11"/>
      <c r="E906" s="13" t="str">
        <f aca="false">IF(D906="","",IFERROR(INDEX(Lists!$B$2:$B$27,MATCH(D906,Lists!$A$2:$A$27,0)),"Unknown category"))</f>
        <v/>
      </c>
    </row>
    <row r="907" customFormat="false" ht="15" hidden="false" customHeight="true" outlineLevel="0" collapsed="false">
      <c r="A907" s="10"/>
      <c r="B907" s="11"/>
      <c r="C907" s="12"/>
      <c r="D907" s="11"/>
      <c r="E907" s="13" t="str">
        <f aca="false">IF(D907="","",IFERROR(INDEX(Lists!$B$2:$B$27,MATCH(D907,Lists!$A$2:$A$27,0)),"Unknown category"))</f>
        <v/>
      </c>
    </row>
    <row r="908" customFormat="false" ht="15" hidden="false" customHeight="true" outlineLevel="0" collapsed="false">
      <c r="A908" s="10"/>
      <c r="B908" s="11"/>
      <c r="C908" s="12"/>
      <c r="D908" s="11"/>
      <c r="E908" s="13" t="str">
        <f aca="false">IF(D908="","",IFERROR(INDEX(Lists!$B$2:$B$27,MATCH(D908,Lists!$A$2:$A$27,0)),"Unknown category"))</f>
        <v/>
      </c>
    </row>
    <row r="909" customFormat="false" ht="15" hidden="false" customHeight="true" outlineLevel="0" collapsed="false">
      <c r="A909" s="10"/>
      <c r="B909" s="11"/>
      <c r="C909" s="12"/>
      <c r="D909" s="11"/>
      <c r="E909" s="13" t="str">
        <f aca="false">IF(D909="","",IFERROR(INDEX(Lists!$B$2:$B$27,MATCH(D909,Lists!$A$2:$A$27,0)),"Unknown category"))</f>
        <v/>
      </c>
    </row>
    <row r="910" customFormat="false" ht="15" hidden="false" customHeight="true" outlineLevel="0" collapsed="false">
      <c r="A910" s="10"/>
      <c r="B910" s="11"/>
      <c r="C910" s="12"/>
      <c r="D910" s="11"/>
      <c r="E910" s="13" t="str">
        <f aca="false">IF(D910="","",IFERROR(INDEX(Lists!$B$2:$B$27,MATCH(D910,Lists!$A$2:$A$27,0)),"Unknown category"))</f>
        <v/>
      </c>
    </row>
    <row r="911" customFormat="false" ht="15" hidden="false" customHeight="true" outlineLevel="0" collapsed="false">
      <c r="A911" s="10"/>
      <c r="B911" s="11"/>
      <c r="C911" s="12"/>
      <c r="D911" s="11"/>
      <c r="E911" s="13" t="str">
        <f aca="false">IF(D911="","",IFERROR(INDEX(Lists!$B$2:$B$27,MATCH(D911,Lists!$A$2:$A$27,0)),"Unknown category"))</f>
        <v/>
      </c>
    </row>
    <row r="912" customFormat="false" ht="15" hidden="false" customHeight="true" outlineLevel="0" collapsed="false">
      <c r="A912" s="10"/>
      <c r="B912" s="11"/>
      <c r="C912" s="12"/>
      <c r="D912" s="11"/>
      <c r="E912" s="13" t="str">
        <f aca="false">IF(D912="","",IFERROR(INDEX(Lists!$B$2:$B$27,MATCH(D912,Lists!$A$2:$A$27,0)),"Unknown category"))</f>
        <v/>
      </c>
    </row>
    <row r="913" customFormat="false" ht="15" hidden="false" customHeight="true" outlineLevel="0" collapsed="false">
      <c r="A913" s="10"/>
      <c r="B913" s="11"/>
      <c r="C913" s="12"/>
      <c r="D913" s="11"/>
      <c r="E913" s="13" t="str">
        <f aca="false">IF(D913="","",IFERROR(INDEX(Lists!$B$2:$B$27,MATCH(D913,Lists!$A$2:$A$27,0)),"Unknown category"))</f>
        <v/>
      </c>
    </row>
    <row r="914" customFormat="false" ht="15" hidden="false" customHeight="true" outlineLevel="0" collapsed="false">
      <c r="A914" s="10"/>
      <c r="B914" s="11"/>
      <c r="C914" s="12"/>
      <c r="D914" s="11"/>
      <c r="E914" s="13" t="str">
        <f aca="false">IF(D914="","",IFERROR(INDEX(Lists!$B$2:$B$27,MATCH(D914,Lists!$A$2:$A$27,0)),"Unknown category"))</f>
        <v/>
      </c>
    </row>
    <row r="915" customFormat="false" ht="15" hidden="false" customHeight="true" outlineLevel="0" collapsed="false">
      <c r="A915" s="10"/>
      <c r="B915" s="11"/>
      <c r="C915" s="12"/>
      <c r="D915" s="11"/>
      <c r="E915" s="13" t="str">
        <f aca="false">IF(D915="","",IFERROR(INDEX(Lists!$B$2:$B$27,MATCH(D915,Lists!$A$2:$A$27,0)),"Unknown category"))</f>
        <v/>
      </c>
    </row>
    <row r="916" customFormat="false" ht="15" hidden="false" customHeight="true" outlineLevel="0" collapsed="false">
      <c r="A916" s="10"/>
      <c r="B916" s="11"/>
      <c r="C916" s="12"/>
      <c r="D916" s="11"/>
      <c r="E916" s="13" t="str">
        <f aca="false">IF(D916="","",IFERROR(INDEX(Lists!$B$2:$B$27,MATCH(D916,Lists!$A$2:$A$27,0)),"Unknown category"))</f>
        <v/>
      </c>
    </row>
    <row r="917" customFormat="false" ht="15" hidden="false" customHeight="true" outlineLevel="0" collapsed="false">
      <c r="A917" s="10"/>
      <c r="B917" s="11"/>
      <c r="C917" s="12"/>
      <c r="D917" s="11"/>
      <c r="E917" s="13" t="str">
        <f aca="false">IF(D917="","",IFERROR(INDEX(Lists!$B$2:$B$27,MATCH(D917,Lists!$A$2:$A$27,0)),"Unknown category"))</f>
        <v/>
      </c>
    </row>
    <row r="918" customFormat="false" ht="15" hidden="false" customHeight="true" outlineLevel="0" collapsed="false">
      <c r="A918" s="10"/>
      <c r="B918" s="11"/>
      <c r="C918" s="12"/>
      <c r="D918" s="11"/>
      <c r="E918" s="13" t="str">
        <f aca="false">IF(D918="","",IFERROR(INDEX(Lists!$B$2:$B$27,MATCH(D918,Lists!$A$2:$A$27,0)),"Unknown category"))</f>
        <v/>
      </c>
    </row>
    <row r="919" customFormat="false" ht="15" hidden="false" customHeight="true" outlineLevel="0" collapsed="false">
      <c r="A919" s="10"/>
      <c r="B919" s="11"/>
      <c r="C919" s="12"/>
      <c r="D919" s="11"/>
      <c r="E919" s="13" t="str">
        <f aca="false">IF(D919="","",IFERROR(INDEX(Lists!$B$2:$B$27,MATCH(D919,Lists!$A$2:$A$27,0)),"Unknown category"))</f>
        <v/>
      </c>
    </row>
    <row r="920" customFormat="false" ht="15" hidden="false" customHeight="true" outlineLevel="0" collapsed="false">
      <c r="A920" s="10"/>
      <c r="B920" s="11"/>
      <c r="C920" s="12"/>
      <c r="D920" s="11"/>
      <c r="E920" s="13" t="str">
        <f aca="false">IF(D920="","",IFERROR(INDEX(Lists!$B$2:$B$27,MATCH(D920,Lists!$A$2:$A$27,0)),"Unknown category"))</f>
        <v/>
      </c>
    </row>
    <row r="921" customFormat="false" ht="15" hidden="false" customHeight="true" outlineLevel="0" collapsed="false">
      <c r="A921" s="10"/>
      <c r="B921" s="11"/>
      <c r="C921" s="12"/>
      <c r="D921" s="11"/>
      <c r="E921" s="13" t="str">
        <f aca="false">IF(D921="","",IFERROR(INDEX(Lists!$B$2:$B$27,MATCH(D921,Lists!$A$2:$A$27,0)),"Unknown category"))</f>
        <v/>
      </c>
    </row>
    <row r="922" customFormat="false" ht="15" hidden="false" customHeight="true" outlineLevel="0" collapsed="false">
      <c r="A922" s="10"/>
      <c r="B922" s="11"/>
      <c r="C922" s="12"/>
      <c r="D922" s="11"/>
      <c r="E922" s="13" t="str">
        <f aca="false">IF(D922="","",IFERROR(INDEX(Lists!$B$2:$B$27,MATCH(D922,Lists!$A$2:$A$27,0)),"Unknown category"))</f>
        <v/>
      </c>
    </row>
    <row r="923" customFormat="false" ht="15" hidden="false" customHeight="true" outlineLevel="0" collapsed="false">
      <c r="A923" s="10"/>
      <c r="B923" s="11"/>
      <c r="C923" s="12"/>
      <c r="D923" s="11"/>
      <c r="E923" s="13" t="str">
        <f aca="false">IF(D923="","",IFERROR(INDEX(Lists!$B$2:$B$27,MATCH(D923,Lists!$A$2:$A$27,0)),"Unknown category"))</f>
        <v/>
      </c>
    </row>
    <row r="924" customFormat="false" ht="15" hidden="false" customHeight="true" outlineLevel="0" collapsed="false">
      <c r="A924" s="10"/>
      <c r="B924" s="11"/>
      <c r="C924" s="12"/>
      <c r="D924" s="11"/>
      <c r="E924" s="13" t="str">
        <f aca="false">IF(D924="","",IFERROR(INDEX(Lists!$B$2:$B$27,MATCH(D924,Lists!$A$2:$A$27,0)),"Unknown category"))</f>
        <v/>
      </c>
    </row>
    <row r="925" customFormat="false" ht="15" hidden="false" customHeight="true" outlineLevel="0" collapsed="false">
      <c r="A925" s="10"/>
      <c r="B925" s="11"/>
      <c r="C925" s="12"/>
      <c r="D925" s="11"/>
      <c r="E925" s="13" t="str">
        <f aca="false">IF(D925="","",IFERROR(INDEX(Lists!$B$2:$B$27,MATCH(D925,Lists!$A$2:$A$27,0)),"Unknown category"))</f>
        <v/>
      </c>
    </row>
    <row r="926" customFormat="false" ht="15" hidden="false" customHeight="true" outlineLevel="0" collapsed="false">
      <c r="A926" s="10"/>
      <c r="B926" s="11"/>
      <c r="C926" s="12"/>
      <c r="D926" s="11"/>
      <c r="E926" s="13" t="str">
        <f aca="false">IF(D926="","",IFERROR(INDEX(Lists!$B$2:$B$27,MATCH(D926,Lists!$A$2:$A$27,0)),"Unknown category"))</f>
        <v/>
      </c>
    </row>
    <row r="927" customFormat="false" ht="15" hidden="false" customHeight="true" outlineLevel="0" collapsed="false">
      <c r="A927" s="10"/>
      <c r="B927" s="11"/>
      <c r="C927" s="12"/>
      <c r="D927" s="11"/>
      <c r="E927" s="13" t="str">
        <f aca="false">IF(D927="","",IFERROR(INDEX(Lists!$B$2:$B$27,MATCH(D927,Lists!$A$2:$A$27,0)),"Unknown category"))</f>
        <v/>
      </c>
    </row>
    <row r="928" customFormat="false" ht="15" hidden="false" customHeight="true" outlineLevel="0" collapsed="false">
      <c r="A928" s="10"/>
      <c r="B928" s="11"/>
      <c r="C928" s="12"/>
      <c r="D928" s="11"/>
      <c r="E928" s="13" t="str">
        <f aca="false">IF(D928="","",IFERROR(INDEX(Lists!$B$2:$B$27,MATCH(D928,Lists!$A$2:$A$27,0)),"Unknown category"))</f>
        <v/>
      </c>
    </row>
    <row r="929" customFormat="false" ht="15" hidden="false" customHeight="true" outlineLevel="0" collapsed="false">
      <c r="A929" s="10"/>
      <c r="B929" s="11"/>
      <c r="C929" s="12"/>
      <c r="D929" s="11"/>
      <c r="E929" s="13" t="str">
        <f aca="false">IF(D929="","",IFERROR(INDEX(Lists!$B$2:$B$27,MATCH(D929,Lists!$A$2:$A$27,0)),"Unknown category"))</f>
        <v/>
      </c>
    </row>
    <row r="930" customFormat="false" ht="15" hidden="false" customHeight="true" outlineLevel="0" collapsed="false">
      <c r="A930" s="10"/>
      <c r="B930" s="11"/>
      <c r="C930" s="12"/>
      <c r="D930" s="11"/>
      <c r="E930" s="13" t="str">
        <f aca="false">IF(D930="","",IFERROR(INDEX(Lists!$B$2:$B$27,MATCH(D930,Lists!$A$2:$A$27,0)),"Unknown category"))</f>
        <v/>
      </c>
    </row>
    <row r="931" customFormat="false" ht="15" hidden="false" customHeight="true" outlineLevel="0" collapsed="false">
      <c r="A931" s="10"/>
      <c r="B931" s="11"/>
      <c r="C931" s="12"/>
      <c r="D931" s="11"/>
      <c r="E931" s="13" t="str">
        <f aca="false">IF(D931="","",IFERROR(INDEX(Lists!$B$2:$B$27,MATCH(D931,Lists!$A$2:$A$27,0)),"Unknown category"))</f>
        <v/>
      </c>
    </row>
    <row r="932" customFormat="false" ht="15" hidden="false" customHeight="true" outlineLevel="0" collapsed="false">
      <c r="A932" s="10"/>
      <c r="B932" s="11"/>
      <c r="C932" s="12"/>
      <c r="D932" s="11"/>
      <c r="E932" s="13" t="str">
        <f aca="false">IF(D932="","",IFERROR(INDEX(Lists!$B$2:$B$27,MATCH(D932,Lists!$A$2:$A$27,0)),"Unknown category"))</f>
        <v/>
      </c>
    </row>
    <row r="933" customFormat="false" ht="15" hidden="false" customHeight="true" outlineLevel="0" collapsed="false">
      <c r="A933" s="10"/>
      <c r="B933" s="11"/>
      <c r="C933" s="12"/>
      <c r="D933" s="11"/>
      <c r="E933" s="13" t="str">
        <f aca="false">IF(D933="","",IFERROR(INDEX(Lists!$B$2:$B$27,MATCH(D933,Lists!$A$2:$A$27,0)),"Unknown category"))</f>
        <v/>
      </c>
    </row>
    <row r="934" customFormat="false" ht="15" hidden="false" customHeight="true" outlineLevel="0" collapsed="false">
      <c r="A934" s="10"/>
      <c r="B934" s="11"/>
      <c r="C934" s="12"/>
      <c r="D934" s="11"/>
      <c r="E934" s="13" t="str">
        <f aca="false">IF(D934="","",IFERROR(INDEX(Lists!$B$2:$B$27,MATCH(D934,Lists!$A$2:$A$27,0)),"Unknown category"))</f>
        <v/>
      </c>
    </row>
    <row r="935" customFormat="false" ht="15" hidden="false" customHeight="true" outlineLevel="0" collapsed="false">
      <c r="A935" s="10"/>
      <c r="B935" s="11"/>
      <c r="C935" s="12"/>
      <c r="D935" s="11"/>
      <c r="E935" s="13" t="str">
        <f aca="false">IF(D935="","",IFERROR(INDEX(Lists!$B$2:$B$27,MATCH(D935,Lists!$A$2:$A$27,0)),"Unknown category"))</f>
        <v/>
      </c>
    </row>
    <row r="936" customFormat="false" ht="15" hidden="false" customHeight="true" outlineLevel="0" collapsed="false">
      <c r="A936" s="10"/>
      <c r="B936" s="11"/>
      <c r="C936" s="12"/>
      <c r="D936" s="11"/>
      <c r="E936" s="13" t="str">
        <f aca="false">IF(D936="","",IFERROR(INDEX(Lists!$B$2:$B$27,MATCH(D936,Lists!$A$2:$A$27,0)),"Unknown category"))</f>
        <v/>
      </c>
    </row>
    <row r="937" customFormat="false" ht="15" hidden="false" customHeight="true" outlineLevel="0" collapsed="false">
      <c r="A937" s="10"/>
      <c r="B937" s="11"/>
      <c r="C937" s="12"/>
      <c r="D937" s="11"/>
      <c r="E937" s="13" t="str">
        <f aca="false">IF(D937="","",IFERROR(INDEX(Lists!$B$2:$B$27,MATCH(D937,Lists!$A$2:$A$27,0)),"Unknown category"))</f>
        <v/>
      </c>
    </row>
    <row r="938" customFormat="false" ht="15" hidden="false" customHeight="true" outlineLevel="0" collapsed="false">
      <c r="A938" s="10"/>
      <c r="B938" s="11"/>
      <c r="C938" s="12"/>
      <c r="D938" s="11"/>
      <c r="E938" s="13" t="str">
        <f aca="false">IF(D938="","",IFERROR(INDEX(Lists!$B$2:$B$27,MATCH(D938,Lists!$A$2:$A$27,0)),"Unknown category"))</f>
        <v/>
      </c>
    </row>
    <row r="939" customFormat="false" ht="15" hidden="false" customHeight="true" outlineLevel="0" collapsed="false">
      <c r="A939" s="10"/>
      <c r="B939" s="11"/>
      <c r="C939" s="12"/>
      <c r="D939" s="11"/>
      <c r="E939" s="13" t="str">
        <f aca="false">IF(D939="","",IFERROR(INDEX(Lists!$B$2:$B$27,MATCH(D939,Lists!$A$2:$A$27,0)),"Unknown category"))</f>
        <v/>
      </c>
    </row>
    <row r="940" customFormat="false" ht="15" hidden="false" customHeight="true" outlineLevel="0" collapsed="false">
      <c r="A940" s="10"/>
      <c r="B940" s="11"/>
      <c r="C940" s="12"/>
      <c r="D940" s="11"/>
      <c r="E940" s="13" t="str">
        <f aca="false">IF(D940="","",IFERROR(INDEX(Lists!$B$2:$B$27,MATCH(D940,Lists!$A$2:$A$27,0)),"Unknown category"))</f>
        <v/>
      </c>
    </row>
    <row r="941" customFormat="false" ht="15" hidden="false" customHeight="true" outlineLevel="0" collapsed="false">
      <c r="A941" s="10"/>
      <c r="B941" s="11"/>
      <c r="C941" s="12"/>
      <c r="D941" s="11"/>
      <c r="E941" s="13" t="str">
        <f aca="false">IF(D941="","",IFERROR(INDEX(Lists!$B$2:$B$27,MATCH(D941,Lists!$A$2:$A$27,0)),"Unknown category"))</f>
        <v/>
      </c>
    </row>
    <row r="942" customFormat="false" ht="15" hidden="false" customHeight="true" outlineLevel="0" collapsed="false">
      <c r="A942" s="10"/>
      <c r="B942" s="11"/>
      <c r="C942" s="12"/>
      <c r="D942" s="11"/>
      <c r="E942" s="13" t="str">
        <f aca="false">IF(D942="","",IFERROR(INDEX(Lists!$B$2:$B$27,MATCH(D942,Lists!$A$2:$A$27,0)),"Unknown category"))</f>
        <v/>
      </c>
    </row>
    <row r="943" customFormat="false" ht="15" hidden="false" customHeight="true" outlineLevel="0" collapsed="false">
      <c r="A943" s="10"/>
      <c r="B943" s="11"/>
      <c r="C943" s="12"/>
      <c r="D943" s="11"/>
      <c r="E943" s="13" t="str">
        <f aca="false">IF(D943="","",IFERROR(INDEX(Lists!$B$2:$B$27,MATCH(D943,Lists!$A$2:$A$27,0)),"Unknown category"))</f>
        <v/>
      </c>
    </row>
    <row r="944" customFormat="false" ht="15" hidden="false" customHeight="true" outlineLevel="0" collapsed="false">
      <c r="A944" s="10"/>
      <c r="B944" s="11"/>
      <c r="C944" s="12"/>
      <c r="D944" s="11"/>
      <c r="E944" s="13" t="str">
        <f aca="false">IF(D944="","",IFERROR(INDEX(Lists!$B$2:$B$27,MATCH(D944,Lists!$A$2:$A$27,0)),"Unknown category"))</f>
        <v/>
      </c>
    </row>
    <row r="945" customFormat="false" ht="15" hidden="false" customHeight="true" outlineLevel="0" collapsed="false">
      <c r="A945" s="10"/>
      <c r="B945" s="11"/>
      <c r="C945" s="12"/>
      <c r="D945" s="11"/>
      <c r="E945" s="13" t="str">
        <f aca="false">IF(D945="","",IFERROR(INDEX(Lists!$B$2:$B$27,MATCH(D945,Lists!$A$2:$A$27,0)),"Unknown category"))</f>
        <v/>
      </c>
    </row>
    <row r="946" customFormat="false" ht="15" hidden="false" customHeight="true" outlineLevel="0" collapsed="false">
      <c r="A946" s="10"/>
      <c r="B946" s="11"/>
      <c r="C946" s="12"/>
      <c r="D946" s="11"/>
      <c r="E946" s="13" t="str">
        <f aca="false">IF(D946="","",IFERROR(INDEX(Lists!$B$2:$B$27,MATCH(D946,Lists!$A$2:$A$27,0)),"Unknown category"))</f>
        <v/>
      </c>
    </row>
    <row r="947" customFormat="false" ht="15" hidden="false" customHeight="true" outlineLevel="0" collapsed="false">
      <c r="A947" s="10"/>
      <c r="B947" s="11"/>
      <c r="C947" s="12"/>
      <c r="D947" s="11"/>
      <c r="E947" s="13" t="str">
        <f aca="false">IF(D947="","",IFERROR(INDEX(Lists!$B$2:$B$27,MATCH(D947,Lists!$A$2:$A$27,0)),"Unknown category"))</f>
        <v/>
      </c>
    </row>
    <row r="948" customFormat="false" ht="15" hidden="false" customHeight="true" outlineLevel="0" collapsed="false">
      <c r="A948" s="10"/>
      <c r="B948" s="11"/>
      <c r="C948" s="12"/>
      <c r="D948" s="11"/>
      <c r="E948" s="13" t="str">
        <f aca="false">IF(D948="","",IFERROR(INDEX(Lists!$B$2:$B$27,MATCH(D948,Lists!$A$2:$A$27,0)),"Unknown category"))</f>
        <v/>
      </c>
    </row>
    <row r="949" customFormat="false" ht="15" hidden="false" customHeight="true" outlineLevel="0" collapsed="false">
      <c r="A949" s="10"/>
      <c r="B949" s="11"/>
      <c r="C949" s="12"/>
      <c r="D949" s="11"/>
      <c r="E949" s="13" t="str">
        <f aca="false">IF(D949="","",IFERROR(INDEX(Lists!$B$2:$B$27,MATCH(D949,Lists!$A$2:$A$27,0)),"Unknown category"))</f>
        <v/>
      </c>
    </row>
    <row r="950" customFormat="false" ht="15" hidden="false" customHeight="true" outlineLevel="0" collapsed="false">
      <c r="A950" s="10"/>
      <c r="B950" s="11"/>
      <c r="C950" s="12"/>
      <c r="D950" s="11"/>
      <c r="E950" s="13" t="str">
        <f aca="false">IF(D950="","",IFERROR(INDEX(Lists!$B$2:$B$27,MATCH(D950,Lists!$A$2:$A$27,0)),"Unknown category"))</f>
        <v/>
      </c>
    </row>
    <row r="951" customFormat="false" ht="15" hidden="false" customHeight="true" outlineLevel="0" collapsed="false">
      <c r="A951" s="10"/>
      <c r="B951" s="11"/>
      <c r="C951" s="12"/>
      <c r="D951" s="11"/>
      <c r="E951" s="13" t="str">
        <f aca="false">IF(D951="","",IFERROR(INDEX(Lists!$B$2:$B$27,MATCH(D951,Lists!$A$2:$A$27,0)),"Unknown category"))</f>
        <v/>
      </c>
    </row>
    <row r="952" customFormat="false" ht="15" hidden="false" customHeight="true" outlineLevel="0" collapsed="false">
      <c r="A952" s="10"/>
      <c r="B952" s="11"/>
      <c r="C952" s="12"/>
      <c r="D952" s="11"/>
      <c r="E952" s="13" t="str">
        <f aca="false">IF(D952="","",IFERROR(INDEX(Lists!$B$2:$B$27,MATCH(D952,Lists!$A$2:$A$27,0)),"Unknown category"))</f>
        <v/>
      </c>
    </row>
    <row r="953" customFormat="false" ht="15" hidden="false" customHeight="true" outlineLevel="0" collapsed="false">
      <c r="A953" s="10"/>
      <c r="B953" s="11"/>
      <c r="C953" s="12"/>
      <c r="D953" s="11"/>
      <c r="E953" s="13" t="str">
        <f aca="false">IF(D953="","",IFERROR(INDEX(Lists!$B$2:$B$27,MATCH(D953,Lists!$A$2:$A$27,0)),"Unknown category"))</f>
        <v/>
      </c>
    </row>
    <row r="954" customFormat="false" ht="15" hidden="false" customHeight="true" outlineLevel="0" collapsed="false">
      <c r="A954" s="10"/>
      <c r="B954" s="11"/>
      <c r="C954" s="12"/>
      <c r="D954" s="11"/>
      <c r="E954" s="13" t="str">
        <f aca="false">IF(D954="","",IFERROR(INDEX(Lists!$B$2:$B$27,MATCH(D954,Lists!$A$2:$A$27,0)),"Unknown category"))</f>
        <v/>
      </c>
    </row>
    <row r="955" customFormat="false" ht="15" hidden="false" customHeight="true" outlineLevel="0" collapsed="false">
      <c r="A955" s="10"/>
      <c r="B955" s="11"/>
      <c r="C955" s="12"/>
      <c r="D955" s="11"/>
      <c r="E955" s="13" t="str">
        <f aca="false">IF(D955="","",IFERROR(INDEX(Lists!$B$2:$B$27,MATCH(D955,Lists!$A$2:$A$27,0)),"Unknown category"))</f>
        <v/>
      </c>
    </row>
    <row r="956" customFormat="false" ht="15" hidden="false" customHeight="true" outlineLevel="0" collapsed="false">
      <c r="A956" s="10"/>
      <c r="B956" s="11"/>
      <c r="C956" s="12"/>
      <c r="D956" s="11"/>
      <c r="E956" s="13" t="str">
        <f aca="false">IF(D956="","",IFERROR(INDEX(Lists!$B$2:$B$27,MATCH(D956,Lists!$A$2:$A$27,0)),"Unknown category"))</f>
        <v/>
      </c>
    </row>
    <row r="957" customFormat="false" ht="15" hidden="false" customHeight="true" outlineLevel="0" collapsed="false">
      <c r="A957" s="10"/>
      <c r="B957" s="11"/>
      <c r="C957" s="12"/>
      <c r="D957" s="11"/>
      <c r="E957" s="13" t="str">
        <f aca="false">IF(D957="","",IFERROR(INDEX(Lists!$B$2:$B$27,MATCH(D957,Lists!$A$2:$A$27,0)),"Unknown category"))</f>
        <v/>
      </c>
    </row>
    <row r="958" customFormat="false" ht="15" hidden="false" customHeight="true" outlineLevel="0" collapsed="false">
      <c r="A958" s="10"/>
      <c r="B958" s="11"/>
      <c r="C958" s="12"/>
      <c r="D958" s="11"/>
      <c r="E958" s="13" t="str">
        <f aca="false">IF(D958="","",IFERROR(INDEX(Lists!$B$2:$B$27,MATCH(D958,Lists!$A$2:$A$27,0)),"Unknown category"))</f>
        <v/>
      </c>
    </row>
    <row r="959" customFormat="false" ht="15" hidden="false" customHeight="true" outlineLevel="0" collapsed="false">
      <c r="A959" s="10"/>
      <c r="B959" s="11"/>
      <c r="C959" s="12"/>
      <c r="D959" s="11"/>
      <c r="E959" s="13" t="str">
        <f aca="false">IF(D959="","",IFERROR(INDEX(Lists!$B$2:$B$27,MATCH(D959,Lists!$A$2:$A$27,0)),"Unknown category"))</f>
        <v/>
      </c>
    </row>
    <row r="960" customFormat="false" ht="15" hidden="false" customHeight="true" outlineLevel="0" collapsed="false">
      <c r="A960" s="10"/>
      <c r="B960" s="11"/>
      <c r="C960" s="12"/>
      <c r="D960" s="11"/>
      <c r="E960" s="13" t="str">
        <f aca="false">IF(D960="","",IFERROR(INDEX(Lists!$B$2:$B$27,MATCH(D960,Lists!$A$2:$A$27,0)),"Unknown category"))</f>
        <v/>
      </c>
    </row>
    <row r="961" customFormat="false" ht="15" hidden="false" customHeight="true" outlineLevel="0" collapsed="false">
      <c r="A961" s="10"/>
      <c r="B961" s="11"/>
      <c r="C961" s="12"/>
      <c r="D961" s="11"/>
      <c r="E961" s="13" t="str">
        <f aca="false">IF(D961="","",IFERROR(INDEX(Lists!$B$2:$B$27,MATCH(D961,Lists!$A$2:$A$27,0)),"Unknown category"))</f>
        <v/>
      </c>
    </row>
    <row r="962" customFormat="false" ht="15" hidden="false" customHeight="true" outlineLevel="0" collapsed="false">
      <c r="A962" s="10"/>
      <c r="B962" s="11"/>
      <c r="C962" s="12"/>
      <c r="D962" s="11"/>
      <c r="E962" s="13" t="str">
        <f aca="false">IF(D962="","",IFERROR(INDEX(Lists!$B$2:$B$27,MATCH(D962,Lists!$A$2:$A$27,0)),"Unknown category"))</f>
        <v/>
      </c>
    </row>
    <row r="963" customFormat="false" ht="15" hidden="false" customHeight="true" outlineLevel="0" collapsed="false">
      <c r="A963" s="10"/>
      <c r="B963" s="11"/>
      <c r="C963" s="12"/>
      <c r="D963" s="11"/>
      <c r="E963" s="13" t="str">
        <f aca="false">IF(D963="","",IFERROR(INDEX(Lists!$B$2:$B$27,MATCH(D963,Lists!$A$2:$A$27,0)),"Unknown category"))</f>
        <v/>
      </c>
    </row>
    <row r="964" customFormat="false" ht="15" hidden="false" customHeight="true" outlineLevel="0" collapsed="false">
      <c r="A964" s="10"/>
      <c r="B964" s="11"/>
      <c r="C964" s="12"/>
      <c r="D964" s="11"/>
      <c r="E964" s="13" t="str">
        <f aca="false">IF(D964="","",IFERROR(INDEX(Lists!$B$2:$B$27,MATCH(D964,Lists!$A$2:$A$27,0)),"Unknown category"))</f>
        <v/>
      </c>
    </row>
    <row r="965" customFormat="false" ht="15" hidden="false" customHeight="true" outlineLevel="0" collapsed="false">
      <c r="A965" s="10"/>
      <c r="B965" s="11"/>
      <c r="C965" s="12"/>
      <c r="D965" s="11"/>
      <c r="E965" s="13" t="str">
        <f aca="false">IF(D965="","",IFERROR(INDEX(Lists!$B$2:$B$27,MATCH(D965,Lists!$A$2:$A$27,0)),"Unknown category"))</f>
        <v/>
      </c>
    </row>
    <row r="966" customFormat="false" ht="15" hidden="false" customHeight="true" outlineLevel="0" collapsed="false">
      <c r="A966" s="10"/>
      <c r="B966" s="11"/>
      <c r="C966" s="12"/>
      <c r="D966" s="11"/>
      <c r="E966" s="13" t="str">
        <f aca="false">IF(D966="","",IFERROR(INDEX(Lists!$B$2:$B$27,MATCH(D966,Lists!$A$2:$A$27,0)),"Unknown category"))</f>
        <v/>
      </c>
    </row>
    <row r="967" customFormat="false" ht="15" hidden="false" customHeight="true" outlineLevel="0" collapsed="false">
      <c r="A967" s="10"/>
      <c r="B967" s="11"/>
      <c r="C967" s="12"/>
      <c r="D967" s="11"/>
      <c r="E967" s="13" t="str">
        <f aca="false">IF(D967="","",IFERROR(INDEX(Lists!$B$2:$B$27,MATCH(D967,Lists!$A$2:$A$27,0)),"Unknown category"))</f>
        <v/>
      </c>
    </row>
    <row r="968" customFormat="false" ht="15" hidden="false" customHeight="true" outlineLevel="0" collapsed="false">
      <c r="A968" s="10"/>
      <c r="B968" s="11"/>
      <c r="C968" s="12"/>
      <c r="D968" s="11"/>
      <c r="E968" s="13" t="str">
        <f aca="false">IF(D968="","",IFERROR(INDEX(Lists!$B$2:$B$27,MATCH(D968,Lists!$A$2:$A$27,0)),"Unknown category"))</f>
        <v/>
      </c>
    </row>
    <row r="969" customFormat="false" ht="15" hidden="false" customHeight="true" outlineLevel="0" collapsed="false">
      <c r="A969" s="10"/>
      <c r="B969" s="11"/>
      <c r="C969" s="12"/>
      <c r="D969" s="11"/>
      <c r="E969" s="13" t="str">
        <f aca="false">IF(D969="","",IFERROR(INDEX(Lists!$B$2:$B$27,MATCH(D969,Lists!$A$2:$A$27,0)),"Unknown category"))</f>
        <v/>
      </c>
    </row>
    <row r="970" customFormat="false" ht="15" hidden="false" customHeight="true" outlineLevel="0" collapsed="false">
      <c r="A970" s="10"/>
      <c r="B970" s="11"/>
      <c r="C970" s="12"/>
      <c r="D970" s="11"/>
      <c r="E970" s="13" t="str">
        <f aca="false">IF(D970="","",IFERROR(INDEX(Lists!$B$2:$B$27,MATCH(D970,Lists!$A$2:$A$27,0)),"Unknown category"))</f>
        <v/>
      </c>
    </row>
    <row r="971" customFormat="false" ht="15" hidden="false" customHeight="true" outlineLevel="0" collapsed="false">
      <c r="A971" s="10"/>
      <c r="B971" s="11"/>
      <c r="C971" s="12"/>
      <c r="D971" s="11"/>
      <c r="E971" s="13" t="str">
        <f aca="false">IF(D971="","",IFERROR(INDEX(Lists!$B$2:$B$27,MATCH(D971,Lists!$A$2:$A$27,0)),"Unknown category"))</f>
        <v/>
      </c>
    </row>
    <row r="972" customFormat="false" ht="15" hidden="false" customHeight="true" outlineLevel="0" collapsed="false">
      <c r="A972" s="10"/>
      <c r="B972" s="11"/>
      <c r="C972" s="12"/>
      <c r="D972" s="11"/>
      <c r="E972" s="13" t="str">
        <f aca="false">IF(D972="","",IFERROR(INDEX(Lists!$B$2:$B$27,MATCH(D972,Lists!$A$2:$A$27,0)),"Unknown category"))</f>
        <v/>
      </c>
    </row>
    <row r="973" customFormat="false" ht="15" hidden="false" customHeight="true" outlineLevel="0" collapsed="false">
      <c r="A973" s="10"/>
      <c r="B973" s="11"/>
      <c r="C973" s="12"/>
      <c r="D973" s="11"/>
      <c r="E973" s="13" t="str">
        <f aca="false">IF(D973="","",IFERROR(INDEX(Lists!$B$2:$B$27,MATCH(D973,Lists!$A$2:$A$27,0)),"Unknown category"))</f>
        <v/>
      </c>
    </row>
    <row r="974" customFormat="false" ht="15" hidden="false" customHeight="true" outlineLevel="0" collapsed="false">
      <c r="A974" s="10"/>
      <c r="B974" s="11"/>
      <c r="C974" s="12"/>
      <c r="D974" s="11"/>
      <c r="E974" s="13" t="str">
        <f aca="false">IF(D974="","",IFERROR(INDEX(Lists!$B$2:$B$27,MATCH(D974,Lists!$A$2:$A$27,0)),"Unknown category"))</f>
        <v/>
      </c>
    </row>
    <row r="975" customFormat="false" ht="15" hidden="false" customHeight="true" outlineLevel="0" collapsed="false">
      <c r="A975" s="10"/>
      <c r="B975" s="11"/>
      <c r="C975" s="12"/>
      <c r="D975" s="11"/>
      <c r="E975" s="13" t="str">
        <f aca="false">IF(D975="","",IFERROR(INDEX(Lists!$B$2:$B$27,MATCH(D975,Lists!$A$2:$A$27,0)),"Unknown category"))</f>
        <v/>
      </c>
    </row>
    <row r="976" customFormat="false" ht="15" hidden="false" customHeight="true" outlineLevel="0" collapsed="false">
      <c r="A976" s="10"/>
      <c r="B976" s="11"/>
      <c r="C976" s="12"/>
      <c r="D976" s="11"/>
      <c r="E976" s="13" t="str">
        <f aca="false">IF(D976="","",IFERROR(INDEX(Lists!$B$2:$B$27,MATCH(D976,Lists!$A$2:$A$27,0)),"Unknown category"))</f>
        <v/>
      </c>
    </row>
    <row r="977" customFormat="false" ht="15" hidden="false" customHeight="true" outlineLevel="0" collapsed="false">
      <c r="A977" s="10"/>
      <c r="B977" s="11"/>
      <c r="C977" s="12"/>
      <c r="D977" s="11"/>
      <c r="E977" s="13" t="str">
        <f aca="false">IF(D977="","",IFERROR(INDEX(Lists!$B$2:$B$27,MATCH(D977,Lists!$A$2:$A$27,0)),"Unknown category"))</f>
        <v/>
      </c>
    </row>
    <row r="978" customFormat="false" ht="15" hidden="false" customHeight="true" outlineLevel="0" collapsed="false">
      <c r="A978" s="10"/>
      <c r="B978" s="11"/>
      <c r="C978" s="12"/>
      <c r="D978" s="11"/>
      <c r="E978" s="13" t="str">
        <f aca="false">IF(D978="","",IFERROR(INDEX(Lists!$B$2:$B$27,MATCH(D978,Lists!$A$2:$A$27,0)),"Unknown category"))</f>
        <v/>
      </c>
    </row>
    <row r="979" customFormat="false" ht="15" hidden="false" customHeight="true" outlineLevel="0" collapsed="false">
      <c r="A979" s="10"/>
      <c r="B979" s="11"/>
      <c r="C979" s="12"/>
      <c r="D979" s="11"/>
      <c r="E979" s="13" t="str">
        <f aca="false">IF(D979="","",IFERROR(INDEX(Lists!$B$2:$B$27,MATCH(D979,Lists!$A$2:$A$27,0)),"Unknown category"))</f>
        <v/>
      </c>
    </row>
    <row r="980" customFormat="false" ht="15" hidden="false" customHeight="true" outlineLevel="0" collapsed="false">
      <c r="A980" s="10"/>
      <c r="B980" s="11"/>
      <c r="C980" s="12"/>
      <c r="D980" s="11"/>
      <c r="E980" s="13" t="str">
        <f aca="false">IF(D980="","",IFERROR(INDEX(Lists!$B$2:$B$27,MATCH(D980,Lists!$A$2:$A$27,0)),"Unknown category"))</f>
        <v/>
      </c>
    </row>
    <row r="981" customFormat="false" ht="15" hidden="false" customHeight="true" outlineLevel="0" collapsed="false">
      <c r="A981" s="10"/>
      <c r="B981" s="11"/>
      <c r="C981" s="12"/>
      <c r="D981" s="11"/>
      <c r="E981" s="13" t="str">
        <f aca="false">IF(D981="","",IFERROR(INDEX(Lists!$B$2:$B$27,MATCH(D981,Lists!$A$2:$A$27,0)),"Unknown category"))</f>
        <v/>
      </c>
    </row>
    <row r="982" customFormat="false" ht="15" hidden="false" customHeight="true" outlineLevel="0" collapsed="false">
      <c r="A982" s="10"/>
      <c r="B982" s="11"/>
      <c r="C982" s="12"/>
      <c r="D982" s="11"/>
      <c r="E982" s="13" t="str">
        <f aca="false">IF(D982="","",IFERROR(INDEX(Lists!$B$2:$B$27,MATCH(D982,Lists!$A$2:$A$27,0)),"Unknown category"))</f>
        <v/>
      </c>
    </row>
    <row r="983" customFormat="false" ht="15" hidden="false" customHeight="true" outlineLevel="0" collapsed="false">
      <c r="A983" s="10"/>
      <c r="B983" s="11"/>
      <c r="C983" s="12"/>
      <c r="D983" s="11"/>
      <c r="E983" s="13" t="str">
        <f aca="false">IF(D983="","",IFERROR(INDEX(Lists!$B$2:$B$27,MATCH(D983,Lists!$A$2:$A$27,0)),"Unknown category"))</f>
        <v/>
      </c>
    </row>
    <row r="984" customFormat="false" ht="15" hidden="false" customHeight="true" outlineLevel="0" collapsed="false">
      <c r="A984" s="10"/>
      <c r="B984" s="11"/>
      <c r="C984" s="12"/>
      <c r="D984" s="11"/>
      <c r="E984" s="13" t="str">
        <f aca="false">IF(D984="","",IFERROR(INDEX(Lists!$B$2:$B$27,MATCH(D984,Lists!$A$2:$A$27,0)),"Unknown category"))</f>
        <v/>
      </c>
    </row>
    <row r="985" customFormat="false" ht="15" hidden="false" customHeight="true" outlineLevel="0" collapsed="false">
      <c r="A985" s="10"/>
      <c r="B985" s="11"/>
      <c r="C985" s="12"/>
      <c r="D985" s="11"/>
      <c r="E985" s="13" t="str">
        <f aca="false">IF(D985="","",IFERROR(INDEX(Lists!$B$2:$B$27,MATCH(D985,Lists!$A$2:$A$27,0)),"Unknown category"))</f>
        <v/>
      </c>
    </row>
    <row r="986" customFormat="false" ht="15" hidden="false" customHeight="true" outlineLevel="0" collapsed="false">
      <c r="A986" s="10"/>
      <c r="B986" s="11"/>
      <c r="C986" s="12"/>
      <c r="D986" s="11"/>
      <c r="E986" s="13" t="str">
        <f aca="false">IF(D986="","",IFERROR(INDEX(Lists!$B$2:$B$27,MATCH(D986,Lists!$A$2:$A$27,0)),"Unknown category"))</f>
        <v/>
      </c>
    </row>
    <row r="987" customFormat="false" ht="15" hidden="false" customHeight="true" outlineLevel="0" collapsed="false">
      <c r="A987" s="10"/>
      <c r="B987" s="11"/>
      <c r="C987" s="12"/>
      <c r="D987" s="11"/>
      <c r="E987" s="13" t="str">
        <f aca="false">IF(D987="","",IFERROR(INDEX(Lists!$B$2:$B$27,MATCH(D987,Lists!$A$2:$A$27,0)),"Unknown category"))</f>
        <v/>
      </c>
    </row>
    <row r="988" customFormat="false" ht="15" hidden="false" customHeight="true" outlineLevel="0" collapsed="false">
      <c r="A988" s="10"/>
      <c r="B988" s="11"/>
      <c r="C988" s="12"/>
      <c r="D988" s="11"/>
      <c r="E988" s="13" t="str">
        <f aca="false">IF(D988="","",IFERROR(INDEX(Lists!$B$2:$B$27,MATCH(D988,Lists!$A$2:$A$27,0)),"Unknown category"))</f>
        <v/>
      </c>
    </row>
    <row r="989" customFormat="false" ht="15" hidden="false" customHeight="true" outlineLevel="0" collapsed="false">
      <c r="A989" s="10"/>
      <c r="B989" s="11"/>
      <c r="C989" s="12"/>
      <c r="D989" s="11"/>
      <c r="E989" s="13" t="str">
        <f aca="false">IF(D989="","",IFERROR(INDEX(Lists!$B$2:$B$27,MATCH(D989,Lists!$A$2:$A$27,0)),"Unknown category"))</f>
        <v/>
      </c>
    </row>
    <row r="990" customFormat="false" ht="15" hidden="false" customHeight="true" outlineLevel="0" collapsed="false">
      <c r="A990" s="10"/>
      <c r="B990" s="11"/>
      <c r="C990" s="12"/>
      <c r="D990" s="11"/>
      <c r="E990" s="13" t="str">
        <f aca="false">IF(D990="","",IFERROR(INDEX(Lists!$B$2:$B$27,MATCH(D990,Lists!$A$2:$A$27,0)),"Unknown category"))</f>
        <v/>
      </c>
    </row>
    <row r="991" customFormat="false" ht="15" hidden="false" customHeight="true" outlineLevel="0" collapsed="false">
      <c r="A991" s="10"/>
      <c r="B991" s="11"/>
      <c r="C991" s="12"/>
      <c r="D991" s="11"/>
      <c r="E991" s="13" t="str">
        <f aca="false">IF(D991="","",IFERROR(INDEX(Lists!$B$2:$B$27,MATCH(D991,Lists!$A$2:$A$27,0)),"Unknown category"))</f>
        <v/>
      </c>
    </row>
    <row r="992" customFormat="false" ht="15" hidden="false" customHeight="true" outlineLevel="0" collapsed="false">
      <c r="A992" s="10"/>
      <c r="B992" s="11"/>
      <c r="C992" s="12"/>
      <c r="D992" s="11"/>
      <c r="E992" s="13" t="str">
        <f aca="false">IF(D992="","",IFERROR(INDEX(Lists!$B$2:$B$27,MATCH(D992,Lists!$A$2:$A$27,0)),"Unknown category"))</f>
        <v/>
      </c>
    </row>
    <row r="993" customFormat="false" ht="15" hidden="false" customHeight="true" outlineLevel="0" collapsed="false">
      <c r="A993" s="10"/>
      <c r="B993" s="11"/>
      <c r="C993" s="12"/>
      <c r="D993" s="11"/>
      <c r="E993" s="13" t="str">
        <f aca="false">IF(D993="","",IFERROR(INDEX(Lists!$B$2:$B$27,MATCH(D993,Lists!$A$2:$A$27,0)),"Unknown category"))</f>
        <v/>
      </c>
    </row>
    <row r="994" customFormat="false" ht="15" hidden="false" customHeight="true" outlineLevel="0" collapsed="false">
      <c r="A994" s="10"/>
      <c r="B994" s="11"/>
      <c r="C994" s="12"/>
      <c r="D994" s="11"/>
      <c r="E994" s="13" t="str">
        <f aca="false">IF(D994="","",IFERROR(INDEX(Lists!$B$2:$B$27,MATCH(D994,Lists!$A$2:$A$27,0)),"Unknown category"))</f>
        <v/>
      </c>
    </row>
    <row r="995" customFormat="false" ht="15" hidden="false" customHeight="true" outlineLevel="0" collapsed="false">
      <c r="A995" s="10"/>
      <c r="B995" s="11"/>
      <c r="C995" s="12"/>
      <c r="D995" s="11"/>
      <c r="E995" s="13" t="str">
        <f aca="false">IF(D995="","",IFERROR(INDEX(Lists!$B$2:$B$27,MATCH(D995,Lists!$A$2:$A$27,0)),"Unknown category"))</f>
        <v/>
      </c>
    </row>
    <row r="996" customFormat="false" ht="15" hidden="false" customHeight="true" outlineLevel="0" collapsed="false">
      <c r="A996" s="10"/>
      <c r="B996" s="11"/>
      <c r="C996" s="12"/>
      <c r="D996" s="11"/>
      <c r="E996" s="13" t="str">
        <f aca="false">IF(D996="","",IFERROR(INDEX(Lists!$B$2:$B$27,MATCH(D996,Lists!$A$2:$A$27,0)),"Unknown category"))</f>
        <v/>
      </c>
    </row>
    <row r="997" customFormat="false" ht="15" hidden="false" customHeight="true" outlineLevel="0" collapsed="false">
      <c r="A997" s="10"/>
      <c r="B997" s="11"/>
      <c r="C997" s="12"/>
      <c r="D997" s="11"/>
      <c r="E997" s="13" t="str">
        <f aca="false">IF(D997="","",IFERROR(INDEX(Lists!$B$2:$B$27,MATCH(D997,Lists!$A$2:$A$27,0)),"Unknown category"))</f>
        <v/>
      </c>
    </row>
    <row r="998" customFormat="false" ht="15" hidden="false" customHeight="true" outlineLevel="0" collapsed="false">
      <c r="A998" s="10"/>
      <c r="B998" s="11"/>
      <c r="C998" s="12"/>
      <c r="D998" s="11"/>
      <c r="E998" s="13" t="str">
        <f aca="false">IF(D998="","",IFERROR(INDEX(Lists!$B$2:$B$27,MATCH(D998,Lists!$A$2:$A$27,0)),"Unknown category"))</f>
        <v/>
      </c>
    </row>
    <row r="999" customFormat="false" ht="15" hidden="false" customHeight="true" outlineLevel="0" collapsed="false">
      <c r="A999" s="10"/>
      <c r="B999" s="11"/>
      <c r="C999" s="12"/>
      <c r="D999" s="11"/>
      <c r="E999" s="13" t="str">
        <f aca="false">IF(D999="","",IFERROR(INDEX(Lists!$B$2:$B$27,MATCH(D999,Lists!$A$2:$A$27,0)),"Unknown category"))</f>
        <v/>
      </c>
    </row>
    <row r="1000" customFormat="false" ht="15" hidden="false" customHeight="true" outlineLevel="0" collapsed="false">
      <c r="A1000" s="10"/>
      <c r="B1000" s="11"/>
      <c r="C1000" s="12"/>
      <c r="D1000" s="11"/>
      <c r="E1000" s="13" t="str">
        <f aca="false">IF(D1000="","",IFERROR(INDEX(Lists!$B$2:$B$27,MATCH(D1000,Lists!$A$2:$A$27,0)),"Unknown category"))</f>
        <v/>
      </c>
    </row>
    <row r="1001" customFormat="false" ht="15" hidden="false" customHeight="true" outlineLevel="0" collapsed="false">
      <c r="A1001" s="10"/>
      <c r="B1001" s="11"/>
      <c r="C1001" s="12"/>
      <c r="D1001" s="11"/>
      <c r="E1001" s="13" t="str">
        <f aca="false">IF(D1001="","",IFERROR(INDEX(Lists!$B$2:$B$27,MATCH(D1001,Lists!$A$2:$A$27,0)),"Unknown category"))</f>
        <v/>
      </c>
    </row>
    <row r="1002" customFormat="false" ht="15" hidden="false" customHeight="true" outlineLevel="0" collapsed="false">
      <c r="A1002" s="10"/>
      <c r="B1002" s="11"/>
      <c r="C1002" s="12"/>
      <c r="D1002" s="11"/>
      <c r="E1002" s="13" t="str">
        <f aca="false">IF(D1002="","",IFERROR(INDEX(Lists!$B$2:$B$27,MATCH(D1002,Lists!$A$2:$A$27,0)),"Unknown category"))</f>
        <v/>
      </c>
    </row>
    <row r="1003" customFormat="false" ht="15" hidden="false" customHeight="true" outlineLevel="0" collapsed="false">
      <c r="A1003" s="10"/>
      <c r="B1003" s="11"/>
      <c r="C1003" s="12"/>
      <c r="D1003" s="11"/>
      <c r="E1003" s="13" t="str">
        <f aca="false">IF(D1003="","",IFERROR(INDEX(Lists!$B$2:$B$27,MATCH(D1003,Lists!$A$2:$A$27,0)),"Unknown category"))</f>
        <v/>
      </c>
    </row>
    <row r="1004" customFormat="false" ht="15" hidden="false" customHeight="true" outlineLevel="0" collapsed="false">
      <c r="A1004" s="10"/>
      <c r="B1004" s="11"/>
      <c r="C1004" s="12"/>
      <c r="D1004" s="11"/>
      <c r="E1004" s="13" t="str">
        <f aca="false">IF(D1004="","",IFERROR(INDEX(Lists!$B$2:$B$27,MATCH(D1004,Lists!$A$2:$A$27,0)),"Unknown category"))</f>
        <v/>
      </c>
    </row>
    <row r="1005" customFormat="false" ht="15" hidden="false" customHeight="true" outlineLevel="0" collapsed="false">
      <c r="A1005" s="10"/>
      <c r="B1005" s="11"/>
      <c r="C1005" s="12"/>
      <c r="D1005" s="11"/>
      <c r="E1005" s="13" t="str">
        <f aca="false">IF(D1005="","",IFERROR(INDEX(Lists!$B$2:$B$27,MATCH(D1005,Lists!$A$2:$A$27,0)),"Unknown category"))</f>
        <v/>
      </c>
    </row>
    <row r="1006" customFormat="false" ht="15" hidden="false" customHeight="true" outlineLevel="0" collapsed="false">
      <c r="A1006" s="10"/>
      <c r="B1006" s="11"/>
      <c r="C1006" s="12"/>
      <c r="D1006" s="11"/>
      <c r="E1006" s="13" t="str">
        <f aca="false">IF(D1006="","",IFERROR(INDEX(Lists!$B$2:$B$27,MATCH(D1006,Lists!$A$2:$A$27,0)),"Unknown category"))</f>
        <v/>
      </c>
    </row>
    <row r="1007" customFormat="false" ht="15" hidden="false" customHeight="true" outlineLevel="0" collapsed="false">
      <c r="A1007" s="10"/>
      <c r="B1007" s="11"/>
      <c r="C1007" s="12"/>
      <c r="D1007" s="11"/>
      <c r="E1007" s="13" t="str">
        <f aca="false">IF(D1007="","",IFERROR(INDEX(Lists!$B$2:$B$27,MATCH(D1007,Lists!$A$2:$A$27,0)),"Unknown category"))</f>
        <v/>
      </c>
    </row>
    <row r="1008" customFormat="false" ht="15" hidden="false" customHeight="true" outlineLevel="0" collapsed="false">
      <c r="A1008" s="10"/>
      <c r="B1008" s="11"/>
      <c r="C1008" s="12"/>
      <c r="D1008" s="11"/>
      <c r="E1008" s="13" t="str">
        <f aca="false">IF(D1008="","",IFERROR(INDEX(Lists!$B$2:$B$27,MATCH(D1008,Lists!$A$2:$A$27,0)),"Unknown category"))</f>
        <v/>
      </c>
    </row>
    <row r="1009" customFormat="false" ht="15" hidden="false" customHeight="true" outlineLevel="0" collapsed="false">
      <c r="A1009" s="10"/>
      <c r="B1009" s="11"/>
      <c r="C1009" s="12"/>
      <c r="D1009" s="11"/>
      <c r="E1009" s="13" t="str">
        <f aca="false">IF(D1009="","",IFERROR(INDEX(Lists!$B$2:$B$27,MATCH(D1009,Lists!$A$2:$A$27,0)),"Unknown category"))</f>
        <v/>
      </c>
    </row>
    <row r="1010" customFormat="false" ht="15" hidden="false" customHeight="true" outlineLevel="0" collapsed="false">
      <c r="A1010" s="10"/>
      <c r="B1010" s="11"/>
      <c r="C1010" s="12"/>
      <c r="D1010" s="11"/>
      <c r="E1010" s="13" t="str">
        <f aca="false">IF(D1010="","",IFERROR(INDEX(Lists!$B$2:$B$27,MATCH(D1010,Lists!$A$2:$A$27,0)),"Unknown category"))</f>
        <v/>
      </c>
    </row>
    <row r="1011" customFormat="false" ht="15" hidden="false" customHeight="true" outlineLevel="0" collapsed="false">
      <c r="A1011" s="10"/>
      <c r="B1011" s="11"/>
      <c r="C1011" s="12"/>
      <c r="D1011" s="11"/>
      <c r="E1011" s="13" t="str">
        <f aca="false">IF(D1011="","",IFERROR(INDEX(Lists!$B$2:$B$27,MATCH(D1011,Lists!$A$2:$A$27,0)),"Unknown category"))</f>
        <v/>
      </c>
    </row>
    <row r="1012" customFormat="false" ht="15" hidden="false" customHeight="true" outlineLevel="0" collapsed="false">
      <c r="A1012" s="10"/>
      <c r="B1012" s="11"/>
      <c r="C1012" s="12"/>
      <c r="D1012" s="11"/>
      <c r="E1012" s="13" t="str">
        <f aca="false">IF(D1012="","",IFERROR(INDEX(Lists!$B$2:$B$27,MATCH(D1012,Lists!$A$2:$A$27,0)),"Unknown category"))</f>
        <v/>
      </c>
    </row>
    <row r="1013" customFormat="false" ht="15" hidden="false" customHeight="true" outlineLevel="0" collapsed="false">
      <c r="A1013" s="10"/>
      <c r="B1013" s="11"/>
      <c r="C1013" s="12"/>
      <c r="D1013" s="11"/>
      <c r="E1013" s="13" t="str">
        <f aca="false">IF(D1013="","",IFERROR(INDEX(Lists!$B$2:$B$27,MATCH(D1013,Lists!$A$2:$A$27,0)),"Unknown category"))</f>
        <v/>
      </c>
    </row>
    <row r="1014" customFormat="false" ht="15" hidden="false" customHeight="true" outlineLevel="0" collapsed="false">
      <c r="A1014" s="10"/>
      <c r="B1014" s="11"/>
      <c r="C1014" s="12"/>
      <c r="D1014" s="11"/>
      <c r="E1014" s="13" t="str">
        <f aca="false">IF(D1014="","",IFERROR(INDEX(Lists!$B$2:$B$27,MATCH(D1014,Lists!$A$2:$A$27,0)),"Unknown category"))</f>
        <v/>
      </c>
    </row>
    <row r="1015" customFormat="false" ht="15" hidden="false" customHeight="true" outlineLevel="0" collapsed="false">
      <c r="A1015" s="10"/>
      <c r="B1015" s="11"/>
      <c r="C1015" s="12"/>
      <c r="D1015" s="11"/>
      <c r="E1015" s="13" t="str">
        <f aca="false">IF(D1015="","",IFERROR(INDEX(Lists!$B$2:$B$27,MATCH(D1015,Lists!$A$2:$A$27,0)),"Unknown category"))</f>
        <v/>
      </c>
    </row>
    <row r="1016" customFormat="false" ht="15" hidden="false" customHeight="true" outlineLevel="0" collapsed="false">
      <c r="A1016" s="10"/>
      <c r="B1016" s="11"/>
      <c r="C1016" s="12"/>
      <c r="D1016" s="11"/>
      <c r="E1016" s="13" t="str">
        <f aca="false">IF(D1016="","",IFERROR(INDEX(Lists!$B$2:$B$27,MATCH(D1016,Lists!$A$2:$A$27,0)),"Unknown category"))</f>
        <v/>
      </c>
    </row>
    <row r="1017" customFormat="false" ht="15" hidden="false" customHeight="true" outlineLevel="0" collapsed="false">
      <c r="A1017" s="10"/>
      <c r="B1017" s="11"/>
      <c r="C1017" s="12"/>
      <c r="D1017" s="11"/>
      <c r="E1017" s="13" t="str">
        <f aca="false">IF(D1017="","",IFERROR(INDEX(Lists!$B$2:$B$27,MATCH(D1017,Lists!$A$2:$A$27,0)),"Unknown category"))</f>
        <v/>
      </c>
    </row>
    <row r="1018" customFormat="false" ht="15" hidden="false" customHeight="true" outlineLevel="0" collapsed="false">
      <c r="A1018" s="10"/>
      <c r="B1018" s="11"/>
      <c r="C1018" s="12"/>
      <c r="D1018" s="11"/>
      <c r="E1018" s="13" t="str">
        <f aca="false">IF(D1018="","",IFERROR(INDEX(Lists!$B$2:$B$27,MATCH(D1018,Lists!$A$2:$A$27,0)),"Unknown category"))</f>
        <v/>
      </c>
    </row>
    <row r="1019" customFormat="false" ht="15" hidden="false" customHeight="true" outlineLevel="0" collapsed="false">
      <c r="A1019" s="10"/>
      <c r="B1019" s="11"/>
      <c r="C1019" s="12"/>
      <c r="D1019" s="11"/>
      <c r="E1019" s="13" t="str">
        <f aca="false">IF(D1019="","",IFERROR(INDEX(Lists!$B$2:$B$27,MATCH(D1019,Lists!$A$2:$A$27,0)),"Unknown category"))</f>
        <v/>
      </c>
    </row>
    <row r="1020" customFormat="false" ht="15" hidden="false" customHeight="true" outlineLevel="0" collapsed="false">
      <c r="A1020" s="10"/>
      <c r="B1020" s="11"/>
      <c r="C1020" s="12"/>
      <c r="D1020" s="11"/>
      <c r="E1020" s="13" t="str">
        <f aca="false">IF(D1020="","",IFERROR(INDEX(Lists!$B$2:$B$27,MATCH(D1020,Lists!$A$2:$A$27,0)),"Unknown category"))</f>
        <v/>
      </c>
    </row>
    <row r="1021" customFormat="false" ht="15" hidden="false" customHeight="true" outlineLevel="0" collapsed="false">
      <c r="A1021" s="10"/>
      <c r="B1021" s="11"/>
      <c r="C1021" s="12"/>
      <c r="D1021" s="11"/>
      <c r="E1021" s="13" t="str">
        <f aca="false">IF(D1021="","",IFERROR(INDEX(Lists!$B$2:$B$27,MATCH(D1021,Lists!$A$2:$A$27,0)),"Unknown category"))</f>
        <v/>
      </c>
    </row>
    <row r="1022" customFormat="false" ht="15" hidden="false" customHeight="true" outlineLevel="0" collapsed="false">
      <c r="A1022" s="10"/>
      <c r="B1022" s="11"/>
      <c r="C1022" s="12"/>
      <c r="D1022" s="11"/>
      <c r="E1022" s="13" t="str">
        <f aca="false">IF(D1022="","",IFERROR(INDEX(Lists!$B$2:$B$27,MATCH(D1022,Lists!$A$2:$A$27,0)),"Unknown category"))</f>
        <v/>
      </c>
    </row>
    <row r="1023" customFormat="false" ht="15" hidden="false" customHeight="true" outlineLevel="0" collapsed="false">
      <c r="A1023" s="10"/>
      <c r="B1023" s="11"/>
      <c r="C1023" s="12"/>
      <c r="D1023" s="11"/>
      <c r="E1023" s="13" t="str">
        <f aca="false">IF(D1023="","",IFERROR(INDEX(Lists!$B$2:$B$27,MATCH(D1023,Lists!$A$2:$A$27,0)),"Unknown category"))</f>
        <v/>
      </c>
    </row>
    <row r="1024" customFormat="false" ht="15" hidden="false" customHeight="true" outlineLevel="0" collapsed="false">
      <c r="A1024" s="10"/>
      <c r="B1024" s="11"/>
      <c r="C1024" s="12"/>
      <c r="D1024" s="11"/>
      <c r="E1024" s="13" t="str">
        <f aca="false">IF(D1024="","",IFERROR(INDEX(Lists!$B$2:$B$27,MATCH(D1024,Lists!$A$2:$A$27,0)),"Unknown category"))</f>
        <v/>
      </c>
    </row>
    <row r="1025" customFormat="false" ht="15" hidden="false" customHeight="true" outlineLevel="0" collapsed="false">
      <c r="A1025" s="10"/>
      <c r="B1025" s="11"/>
      <c r="C1025" s="12"/>
      <c r="D1025" s="11"/>
      <c r="E1025" s="13" t="str">
        <f aca="false">IF(D1025="","",IFERROR(INDEX(Lists!$B$2:$B$27,MATCH(D1025,Lists!$A$2:$A$27,0)),"Unknown category"))</f>
        <v/>
      </c>
    </row>
    <row r="1026" customFormat="false" ht="15" hidden="false" customHeight="true" outlineLevel="0" collapsed="false">
      <c r="A1026" s="10"/>
      <c r="B1026" s="11"/>
      <c r="C1026" s="12"/>
      <c r="D1026" s="11"/>
      <c r="E1026" s="13" t="str">
        <f aca="false">IF(D1026="","",IFERROR(INDEX(Lists!$B$2:$B$27,MATCH(D1026,Lists!$A$2:$A$27,0)),"Unknown category"))</f>
        <v/>
      </c>
    </row>
    <row r="1027" customFormat="false" ht="15" hidden="false" customHeight="true" outlineLevel="0" collapsed="false">
      <c r="A1027" s="10"/>
      <c r="B1027" s="11"/>
      <c r="C1027" s="12"/>
      <c r="D1027" s="11"/>
      <c r="E1027" s="13" t="str">
        <f aca="false">IF(D1027="","",IFERROR(INDEX(Lists!$B$2:$B$27,MATCH(D1027,Lists!$A$2:$A$27,0)),"Unknown category"))</f>
        <v/>
      </c>
    </row>
    <row r="1028" customFormat="false" ht="15" hidden="false" customHeight="true" outlineLevel="0" collapsed="false">
      <c r="A1028" s="10"/>
      <c r="B1028" s="11"/>
      <c r="C1028" s="12"/>
      <c r="D1028" s="11"/>
      <c r="E1028" s="13" t="str">
        <f aca="false">IF(D1028="","",IFERROR(INDEX(Lists!$B$2:$B$27,MATCH(D1028,Lists!$A$2:$A$27,0)),"Unknown category"))</f>
        <v/>
      </c>
    </row>
    <row r="1029" customFormat="false" ht="15" hidden="false" customHeight="true" outlineLevel="0" collapsed="false">
      <c r="A1029" s="10"/>
      <c r="B1029" s="11"/>
      <c r="C1029" s="12"/>
      <c r="D1029" s="11"/>
      <c r="E1029" s="13" t="str">
        <f aca="false">IF(D1029="","",IFERROR(INDEX(Lists!$B$2:$B$27,MATCH(D1029,Lists!$A$2:$A$27,0)),"Unknown category"))</f>
        <v/>
      </c>
    </row>
    <row r="1030" customFormat="false" ht="15" hidden="false" customHeight="true" outlineLevel="0" collapsed="false">
      <c r="A1030" s="10"/>
      <c r="B1030" s="11"/>
      <c r="C1030" s="12"/>
      <c r="D1030" s="11"/>
      <c r="E1030" s="13" t="str">
        <f aca="false">IF(D1030="","",IFERROR(INDEX(Lists!$B$2:$B$27,MATCH(D1030,Lists!$A$2:$A$27,0)),"Unknown category"))</f>
        <v/>
      </c>
    </row>
    <row r="1031" customFormat="false" ht="15" hidden="false" customHeight="true" outlineLevel="0" collapsed="false">
      <c r="A1031" s="10"/>
      <c r="B1031" s="11"/>
      <c r="C1031" s="12"/>
      <c r="D1031" s="11"/>
      <c r="E1031" s="13" t="str">
        <f aca="false">IF(D1031="","",IFERROR(INDEX(Lists!$B$2:$B$27,MATCH(D1031,Lists!$A$2:$A$27,0)),"Unknown category"))</f>
        <v/>
      </c>
    </row>
    <row r="1032" customFormat="false" ht="15" hidden="false" customHeight="true" outlineLevel="0" collapsed="false">
      <c r="A1032" s="10"/>
      <c r="B1032" s="11"/>
      <c r="C1032" s="12"/>
      <c r="D1032" s="11"/>
      <c r="E1032" s="13" t="str">
        <f aca="false">IF(D1032="","",IFERROR(INDEX(Lists!$B$2:$B$27,MATCH(D1032,Lists!$A$2:$A$27,0)),"Unknown category"))</f>
        <v/>
      </c>
    </row>
    <row r="1033" customFormat="false" ht="15" hidden="false" customHeight="true" outlineLevel="0" collapsed="false">
      <c r="A1033" s="10"/>
      <c r="B1033" s="11"/>
      <c r="C1033" s="12"/>
      <c r="D1033" s="11"/>
      <c r="E1033" s="13" t="str">
        <f aca="false">IF(D1033="","",IFERROR(INDEX(Lists!$B$2:$B$27,MATCH(D1033,Lists!$A$2:$A$27,0)),"Unknown category"))</f>
        <v/>
      </c>
    </row>
    <row r="1034" customFormat="false" ht="15" hidden="false" customHeight="true" outlineLevel="0" collapsed="false">
      <c r="A1034" s="10"/>
      <c r="B1034" s="11"/>
      <c r="C1034" s="12"/>
      <c r="D1034" s="11"/>
      <c r="E1034" s="13" t="str">
        <f aca="false">IF(D1034="","",IFERROR(INDEX(Lists!$B$2:$B$27,MATCH(D1034,Lists!$A$2:$A$27,0)),"Unknown category"))</f>
        <v/>
      </c>
    </row>
    <row r="1035" customFormat="false" ht="15" hidden="false" customHeight="true" outlineLevel="0" collapsed="false">
      <c r="A1035" s="10"/>
      <c r="B1035" s="11"/>
      <c r="C1035" s="12"/>
      <c r="D1035" s="11"/>
      <c r="E1035" s="13" t="str">
        <f aca="false">IF(D1035="","",IFERROR(INDEX(Lists!$B$2:$B$27,MATCH(D1035,Lists!$A$2:$A$27,0)),"Unknown category"))</f>
        <v/>
      </c>
    </row>
    <row r="1036" customFormat="false" ht="15" hidden="false" customHeight="true" outlineLevel="0" collapsed="false">
      <c r="A1036" s="10"/>
      <c r="B1036" s="11"/>
      <c r="C1036" s="12"/>
      <c r="D1036" s="11"/>
      <c r="E1036" s="13" t="str">
        <f aca="false">IF(D1036="","",IFERROR(INDEX(Lists!$B$2:$B$27,MATCH(D1036,Lists!$A$2:$A$27,0)),"Unknown category"))</f>
        <v/>
      </c>
    </row>
    <row r="1037" customFormat="false" ht="15" hidden="false" customHeight="true" outlineLevel="0" collapsed="false">
      <c r="A1037" s="10"/>
      <c r="B1037" s="11"/>
      <c r="C1037" s="12"/>
      <c r="D1037" s="11"/>
      <c r="E1037" s="13" t="str">
        <f aca="false">IF(D1037="","",IFERROR(INDEX(Lists!$B$2:$B$27,MATCH(D1037,Lists!$A$2:$A$27,0)),"Unknown category"))</f>
        <v/>
      </c>
    </row>
    <row r="1038" customFormat="false" ht="15" hidden="false" customHeight="true" outlineLevel="0" collapsed="false">
      <c r="A1038" s="10"/>
      <c r="B1038" s="11"/>
      <c r="C1038" s="12"/>
      <c r="D1038" s="11"/>
      <c r="E1038" s="13" t="str">
        <f aca="false">IF(D1038="","",IFERROR(INDEX(Lists!$B$2:$B$27,MATCH(D1038,Lists!$A$2:$A$27,0)),"Unknown category"))</f>
        <v/>
      </c>
    </row>
    <row r="1039" customFormat="false" ht="15" hidden="false" customHeight="true" outlineLevel="0" collapsed="false">
      <c r="A1039" s="10"/>
      <c r="B1039" s="11"/>
      <c r="C1039" s="12"/>
      <c r="D1039" s="11"/>
      <c r="E1039" s="13" t="str">
        <f aca="false">IF(D1039="","",IFERROR(INDEX(Lists!$B$2:$B$27,MATCH(D1039,Lists!$A$2:$A$27,0)),"Unknown category"))</f>
        <v/>
      </c>
    </row>
    <row r="1040" customFormat="false" ht="15" hidden="false" customHeight="true" outlineLevel="0" collapsed="false">
      <c r="A1040" s="10"/>
      <c r="B1040" s="11"/>
      <c r="C1040" s="12"/>
      <c r="D1040" s="11"/>
      <c r="E1040" s="13" t="str">
        <f aca="false">IF(D1040="","",IFERROR(INDEX(Lists!$B$2:$B$27,MATCH(D1040,Lists!$A$2:$A$27,0)),"Unknown category"))</f>
        <v/>
      </c>
    </row>
    <row r="1041" customFormat="false" ht="15" hidden="false" customHeight="true" outlineLevel="0" collapsed="false">
      <c r="A1041" s="10"/>
      <c r="B1041" s="11"/>
      <c r="C1041" s="12"/>
      <c r="D1041" s="11"/>
      <c r="E1041" s="13" t="str">
        <f aca="false">IF(D1041="","",IFERROR(INDEX(Lists!$B$2:$B$27,MATCH(D1041,Lists!$A$2:$A$27,0)),"Unknown category"))</f>
        <v/>
      </c>
    </row>
    <row r="1042" customFormat="false" ht="15" hidden="false" customHeight="true" outlineLevel="0" collapsed="false">
      <c r="A1042" s="10"/>
      <c r="B1042" s="11"/>
      <c r="C1042" s="12"/>
      <c r="D1042" s="11"/>
      <c r="E1042" s="13" t="str">
        <f aca="false">IF(D1042="","",IFERROR(INDEX(Lists!$B$2:$B$27,MATCH(D1042,Lists!$A$2:$A$27,0)),"Unknown category"))</f>
        <v/>
      </c>
    </row>
    <row r="1043" customFormat="false" ht="15" hidden="false" customHeight="true" outlineLevel="0" collapsed="false">
      <c r="A1043" s="10"/>
      <c r="B1043" s="11"/>
      <c r="C1043" s="12"/>
      <c r="D1043" s="11"/>
      <c r="E1043" s="13" t="str">
        <f aca="false">IF(D1043="","",IFERROR(INDEX(Lists!$B$2:$B$27,MATCH(D1043,Lists!$A$2:$A$27,0)),"Unknown category"))</f>
        <v/>
      </c>
    </row>
    <row r="1044" customFormat="false" ht="15" hidden="false" customHeight="true" outlineLevel="0" collapsed="false">
      <c r="A1044" s="10"/>
      <c r="B1044" s="11"/>
      <c r="C1044" s="12"/>
      <c r="D1044" s="11"/>
      <c r="E1044" s="13" t="str">
        <f aca="false">IF(D1044="","",IFERROR(INDEX(Lists!$B$2:$B$27,MATCH(D1044,Lists!$A$2:$A$27,0)),"Unknown category"))</f>
        <v/>
      </c>
    </row>
    <row r="1045" customFormat="false" ht="15" hidden="false" customHeight="true" outlineLevel="0" collapsed="false">
      <c r="A1045" s="10"/>
      <c r="B1045" s="11"/>
      <c r="C1045" s="12"/>
      <c r="D1045" s="11"/>
      <c r="E1045" s="13" t="str">
        <f aca="false">IF(D1045="","",IFERROR(INDEX(Lists!$B$2:$B$27,MATCH(D1045,Lists!$A$2:$A$27,0)),"Unknown category"))</f>
        <v/>
      </c>
    </row>
    <row r="1046" customFormat="false" ht="15" hidden="false" customHeight="true" outlineLevel="0" collapsed="false">
      <c r="A1046" s="10"/>
      <c r="B1046" s="11"/>
      <c r="C1046" s="12"/>
      <c r="D1046" s="11"/>
      <c r="E1046" s="13" t="str">
        <f aca="false">IF(D1046="","",IFERROR(INDEX(Lists!$B$2:$B$27,MATCH(D1046,Lists!$A$2:$A$27,0)),"Unknown category"))</f>
        <v/>
      </c>
    </row>
    <row r="1047" customFormat="false" ht="15" hidden="false" customHeight="true" outlineLevel="0" collapsed="false">
      <c r="A1047" s="10"/>
      <c r="B1047" s="11"/>
      <c r="C1047" s="12"/>
      <c r="D1047" s="11"/>
      <c r="E1047" s="13" t="str">
        <f aca="false">IF(D1047="","",IFERROR(INDEX(Lists!$B$2:$B$27,MATCH(D1047,Lists!$A$2:$A$27,0)),"Unknown category"))</f>
        <v/>
      </c>
    </row>
    <row r="1048" customFormat="false" ht="15" hidden="false" customHeight="true" outlineLevel="0" collapsed="false">
      <c r="A1048" s="10"/>
      <c r="B1048" s="11"/>
      <c r="C1048" s="12"/>
      <c r="D1048" s="11"/>
      <c r="E1048" s="13" t="str">
        <f aca="false">IF(D1048="","",IFERROR(INDEX(Lists!$B$2:$B$27,MATCH(D1048,Lists!$A$2:$A$27,0)),"Unknown category"))</f>
        <v/>
      </c>
    </row>
    <row r="1049" customFormat="false" ht="15" hidden="false" customHeight="true" outlineLevel="0" collapsed="false">
      <c r="A1049" s="10"/>
      <c r="B1049" s="11"/>
      <c r="C1049" s="12"/>
      <c r="D1049" s="11"/>
      <c r="E1049" s="13" t="str">
        <f aca="false">IF(D1049="","",IFERROR(INDEX(Lists!$B$2:$B$27,MATCH(D1049,Lists!$A$2:$A$27,0)),"Unknown category"))</f>
        <v/>
      </c>
    </row>
    <row r="1050" customFormat="false" ht="15" hidden="false" customHeight="true" outlineLevel="0" collapsed="false">
      <c r="A1050" s="10"/>
      <c r="B1050" s="11"/>
      <c r="C1050" s="12"/>
      <c r="D1050" s="11"/>
      <c r="E1050" s="13" t="str">
        <f aca="false">IF(D1050="","",IFERROR(INDEX(Lists!$B$2:$B$27,MATCH(D1050,Lists!$A$2:$A$27,0)),"Unknown category"))</f>
        <v/>
      </c>
    </row>
    <row r="1051" customFormat="false" ht="15" hidden="false" customHeight="true" outlineLevel="0" collapsed="false">
      <c r="A1051" s="10"/>
      <c r="B1051" s="11"/>
      <c r="C1051" s="12"/>
      <c r="D1051" s="11"/>
      <c r="E1051" s="13" t="str">
        <f aca="false">IF(D1051="","",IFERROR(INDEX(Lists!$B$2:$B$27,MATCH(D1051,Lists!$A$2:$A$27,0)),"Unknown category"))</f>
        <v/>
      </c>
    </row>
    <row r="1052" customFormat="false" ht="15" hidden="false" customHeight="true" outlineLevel="0" collapsed="false">
      <c r="A1052" s="10"/>
      <c r="B1052" s="11"/>
      <c r="C1052" s="12"/>
      <c r="D1052" s="11"/>
      <c r="E1052" s="13" t="str">
        <f aca="false">IF(D1052="","",IFERROR(INDEX(Lists!$B$2:$B$27,MATCH(D1052,Lists!$A$2:$A$27,0)),"Unknown category"))</f>
        <v/>
      </c>
    </row>
    <row r="1053" customFormat="false" ht="15" hidden="false" customHeight="true" outlineLevel="0" collapsed="false">
      <c r="A1053" s="10"/>
      <c r="B1053" s="11"/>
      <c r="C1053" s="12"/>
      <c r="D1053" s="11"/>
      <c r="E1053" s="13" t="str">
        <f aca="false">IF(D1053="","",IFERROR(INDEX(Lists!$B$2:$B$27,MATCH(D1053,Lists!$A$2:$A$27,0)),"Unknown category"))</f>
        <v/>
      </c>
    </row>
    <row r="1054" customFormat="false" ht="15" hidden="false" customHeight="true" outlineLevel="0" collapsed="false">
      <c r="A1054" s="10"/>
      <c r="B1054" s="11"/>
      <c r="C1054" s="12"/>
      <c r="D1054" s="11"/>
      <c r="E1054" s="13" t="str">
        <f aca="false">IF(D1054="","",IFERROR(INDEX(Lists!$B$2:$B$27,MATCH(D1054,Lists!$A$2:$A$27,0)),"Unknown category"))</f>
        <v/>
      </c>
    </row>
    <row r="1055" customFormat="false" ht="15" hidden="false" customHeight="true" outlineLevel="0" collapsed="false">
      <c r="A1055" s="10"/>
      <c r="B1055" s="11"/>
      <c r="C1055" s="12"/>
      <c r="D1055" s="11"/>
      <c r="E1055" s="13" t="str">
        <f aca="false">IF(D1055="","",IFERROR(INDEX(Lists!$B$2:$B$27,MATCH(D1055,Lists!$A$2:$A$27,0)),"Unknown category"))</f>
        <v/>
      </c>
    </row>
    <row r="1056" customFormat="false" ht="15" hidden="false" customHeight="true" outlineLevel="0" collapsed="false">
      <c r="A1056" s="10"/>
      <c r="B1056" s="11"/>
      <c r="C1056" s="12"/>
      <c r="D1056" s="11"/>
      <c r="E1056" s="13" t="str">
        <f aca="false">IF(D1056="","",IFERROR(INDEX(Lists!$B$2:$B$27,MATCH(D1056,Lists!$A$2:$A$27,0)),"Unknown category"))</f>
        <v/>
      </c>
    </row>
    <row r="1057" customFormat="false" ht="15" hidden="false" customHeight="true" outlineLevel="0" collapsed="false">
      <c r="A1057" s="10"/>
      <c r="B1057" s="11"/>
      <c r="C1057" s="12"/>
      <c r="D1057" s="11"/>
      <c r="E1057" s="13" t="str">
        <f aca="false">IF(D1057="","",IFERROR(INDEX(Lists!$B$2:$B$27,MATCH(D1057,Lists!$A$2:$A$27,0)),"Unknown category"))</f>
        <v/>
      </c>
    </row>
    <row r="1058" customFormat="false" ht="15" hidden="false" customHeight="true" outlineLevel="0" collapsed="false">
      <c r="A1058" s="10"/>
      <c r="B1058" s="11"/>
      <c r="C1058" s="12"/>
      <c r="D1058" s="11"/>
      <c r="E1058" s="13" t="str">
        <f aca="false">IF(D1058="","",IFERROR(INDEX(Lists!$B$2:$B$27,MATCH(D1058,Lists!$A$2:$A$27,0)),"Unknown category"))</f>
        <v/>
      </c>
    </row>
    <row r="1059" customFormat="false" ht="15" hidden="false" customHeight="true" outlineLevel="0" collapsed="false">
      <c r="A1059" s="10"/>
      <c r="B1059" s="11"/>
      <c r="C1059" s="12"/>
      <c r="D1059" s="11"/>
      <c r="E1059" s="13" t="str">
        <f aca="false">IF(D1059="","",IFERROR(INDEX(Lists!$B$2:$B$27,MATCH(D1059,Lists!$A$2:$A$27,0)),"Unknown category"))</f>
        <v/>
      </c>
    </row>
    <row r="1060" customFormat="false" ht="15" hidden="false" customHeight="true" outlineLevel="0" collapsed="false">
      <c r="A1060" s="10"/>
      <c r="B1060" s="11"/>
      <c r="C1060" s="12"/>
      <c r="D1060" s="11"/>
      <c r="E1060" s="13" t="str">
        <f aca="false">IF(D1060="","",IFERROR(INDEX(Lists!$B$2:$B$27,MATCH(D1060,Lists!$A$2:$A$27,0)),"Unknown category"))</f>
        <v/>
      </c>
    </row>
    <row r="1061" customFormat="false" ht="15" hidden="false" customHeight="true" outlineLevel="0" collapsed="false">
      <c r="A1061" s="10"/>
      <c r="B1061" s="11"/>
      <c r="C1061" s="12"/>
      <c r="D1061" s="11"/>
      <c r="E1061" s="13" t="str">
        <f aca="false">IF(D1061="","",IFERROR(INDEX(Lists!$B$2:$B$27,MATCH(D1061,Lists!$A$2:$A$27,0)),"Unknown category"))</f>
        <v/>
      </c>
    </row>
    <row r="1062" customFormat="false" ht="15" hidden="false" customHeight="true" outlineLevel="0" collapsed="false">
      <c r="A1062" s="10"/>
      <c r="B1062" s="11"/>
      <c r="C1062" s="12"/>
      <c r="D1062" s="11"/>
      <c r="E1062" s="13" t="str">
        <f aca="false">IF(D1062="","",IFERROR(INDEX(Lists!$B$2:$B$27,MATCH(D1062,Lists!$A$2:$A$27,0)),"Unknown category"))</f>
        <v/>
      </c>
    </row>
    <row r="1063" customFormat="false" ht="15" hidden="false" customHeight="true" outlineLevel="0" collapsed="false">
      <c r="A1063" s="10"/>
      <c r="B1063" s="11"/>
      <c r="C1063" s="12"/>
      <c r="D1063" s="11"/>
      <c r="E1063" s="13" t="str">
        <f aca="false">IF(D1063="","",IFERROR(INDEX(Lists!$B$2:$B$27,MATCH(D1063,Lists!$A$2:$A$27,0)),"Unknown category"))</f>
        <v/>
      </c>
    </row>
    <row r="1064" customFormat="false" ht="15" hidden="false" customHeight="true" outlineLevel="0" collapsed="false">
      <c r="A1064" s="10"/>
      <c r="B1064" s="11"/>
      <c r="C1064" s="12"/>
      <c r="D1064" s="11"/>
      <c r="E1064" s="13" t="str">
        <f aca="false">IF(D1064="","",IFERROR(INDEX(Lists!$B$2:$B$27,MATCH(D1064,Lists!$A$2:$A$27,0)),"Unknown category"))</f>
        <v/>
      </c>
    </row>
    <row r="1065" customFormat="false" ht="15" hidden="false" customHeight="true" outlineLevel="0" collapsed="false">
      <c r="A1065" s="10"/>
      <c r="B1065" s="11"/>
      <c r="C1065" s="12"/>
      <c r="D1065" s="11"/>
      <c r="E1065" s="13" t="str">
        <f aca="false">IF(D1065="","",IFERROR(INDEX(Lists!$B$2:$B$27,MATCH(D1065,Lists!$A$2:$A$27,0)),"Unknown category"))</f>
        <v/>
      </c>
    </row>
    <row r="1066" customFormat="false" ht="15" hidden="false" customHeight="true" outlineLevel="0" collapsed="false">
      <c r="A1066" s="10"/>
      <c r="B1066" s="11"/>
      <c r="C1066" s="12"/>
      <c r="D1066" s="11"/>
      <c r="E1066" s="13" t="str">
        <f aca="false">IF(D1066="","",IFERROR(INDEX(Lists!$B$2:$B$27,MATCH(D1066,Lists!$A$2:$A$27,0)),"Unknown category"))</f>
        <v/>
      </c>
    </row>
    <row r="1067" customFormat="false" ht="15" hidden="false" customHeight="true" outlineLevel="0" collapsed="false">
      <c r="A1067" s="10"/>
      <c r="B1067" s="11"/>
      <c r="C1067" s="12"/>
      <c r="D1067" s="11"/>
      <c r="E1067" s="13" t="str">
        <f aca="false">IF(D1067="","",IFERROR(INDEX(Lists!$B$2:$B$27,MATCH(D1067,Lists!$A$2:$A$27,0)),"Unknown category"))</f>
        <v/>
      </c>
    </row>
    <row r="1068" customFormat="false" ht="15" hidden="false" customHeight="true" outlineLevel="0" collapsed="false">
      <c r="A1068" s="10"/>
      <c r="B1068" s="11"/>
      <c r="C1068" s="12"/>
      <c r="D1068" s="11"/>
      <c r="E1068" s="13" t="str">
        <f aca="false">IF(D1068="","",IFERROR(INDEX(Lists!$B$2:$B$27,MATCH(D1068,Lists!$A$2:$A$27,0)),"Unknown category"))</f>
        <v/>
      </c>
    </row>
    <row r="1069" customFormat="false" ht="15" hidden="false" customHeight="true" outlineLevel="0" collapsed="false">
      <c r="A1069" s="10"/>
      <c r="B1069" s="11"/>
      <c r="C1069" s="12"/>
      <c r="D1069" s="11"/>
      <c r="E1069" s="13" t="str">
        <f aca="false">IF(D1069="","",IFERROR(INDEX(Lists!$B$2:$B$27,MATCH(D1069,Lists!$A$2:$A$27,0)),"Unknown category"))</f>
        <v/>
      </c>
    </row>
    <row r="1070" customFormat="false" ht="15" hidden="false" customHeight="true" outlineLevel="0" collapsed="false">
      <c r="A1070" s="10"/>
      <c r="B1070" s="11"/>
      <c r="C1070" s="12"/>
      <c r="D1070" s="11"/>
      <c r="E1070" s="13" t="str">
        <f aca="false">IF(D1070="","",IFERROR(INDEX(Lists!$B$2:$B$27,MATCH(D1070,Lists!$A$2:$A$27,0)),"Unknown category"))</f>
        <v/>
      </c>
    </row>
    <row r="1071" customFormat="false" ht="15" hidden="false" customHeight="true" outlineLevel="0" collapsed="false">
      <c r="A1071" s="10"/>
      <c r="B1071" s="11"/>
      <c r="C1071" s="12"/>
      <c r="D1071" s="11"/>
      <c r="E1071" s="13" t="str">
        <f aca="false">IF(D1071="","",IFERROR(INDEX(Lists!$B$2:$B$27,MATCH(D1071,Lists!$A$2:$A$27,0)),"Unknown category"))</f>
        <v/>
      </c>
    </row>
    <row r="1072" customFormat="false" ht="15" hidden="false" customHeight="true" outlineLevel="0" collapsed="false">
      <c r="A1072" s="10"/>
      <c r="B1072" s="11"/>
      <c r="C1072" s="12"/>
      <c r="D1072" s="11"/>
      <c r="E1072" s="13" t="str">
        <f aca="false">IF(D1072="","",IFERROR(INDEX(Lists!$B$2:$B$27,MATCH(D1072,Lists!$A$2:$A$27,0)),"Unknown category"))</f>
        <v/>
      </c>
    </row>
    <row r="1073" customFormat="false" ht="15" hidden="false" customHeight="true" outlineLevel="0" collapsed="false">
      <c r="A1073" s="10"/>
      <c r="B1073" s="11"/>
      <c r="C1073" s="12"/>
      <c r="D1073" s="11"/>
      <c r="E1073" s="13" t="str">
        <f aca="false">IF(D1073="","",IFERROR(INDEX(Lists!$B$2:$B$27,MATCH(D1073,Lists!$A$2:$A$27,0)),"Unknown category"))</f>
        <v/>
      </c>
    </row>
    <row r="1074" customFormat="false" ht="15" hidden="false" customHeight="true" outlineLevel="0" collapsed="false">
      <c r="A1074" s="10"/>
      <c r="B1074" s="11"/>
      <c r="C1074" s="12"/>
      <c r="D1074" s="11"/>
      <c r="E1074" s="13" t="str">
        <f aca="false">IF(D1074="","",IFERROR(INDEX(Lists!$B$2:$B$27,MATCH(D1074,Lists!$A$2:$A$27,0)),"Unknown category"))</f>
        <v/>
      </c>
    </row>
    <row r="1075" customFormat="false" ht="15" hidden="false" customHeight="true" outlineLevel="0" collapsed="false">
      <c r="A1075" s="10"/>
      <c r="B1075" s="11"/>
      <c r="C1075" s="12"/>
      <c r="D1075" s="11"/>
      <c r="E1075" s="13" t="str">
        <f aca="false">IF(D1075="","",IFERROR(INDEX(Lists!$B$2:$B$27,MATCH(D1075,Lists!$A$2:$A$27,0)),"Unknown category"))</f>
        <v/>
      </c>
    </row>
    <row r="1076" customFormat="false" ht="15" hidden="false" customHeight="true" outlineLevel="0" collapsed="false">
      <c r="A1076" s="10"/>
      <c r="B1076" s="11"/>
      <c r="C1076" s="12"/>
      <c r="D1076" s="11"/>
      <c r="E1076" s="13" t="str">
        <f aca="false">IF(D1076="","",IFERROR(INDEX(Lists!$B$2:$B$27,MATCH(D1076,Lists!$A$2:$A$27,0)),"Unknown category"))</f>
        <v/>
      </c>
    </row>
    <row r="1077" customFormat="false" ht="15" hidden="false" customHeight="true" outlineLevel="0" collapsed="false">
      <c r="A1077" s="10"/>
      <c r="B1077" s="11"/>
      <c r="C1077" s="12"/>
      <c r="D1077" s="11"/>
      <c r="E1077" s="13" t="str">
        <f aca="false">IF(D1077="","",IFERROR(INDEX(Lists!$B$2:$B$27,MATCH(D1077,Lists!$A$2:$A$27,0)),"Unknown category"))</f>
        <v/>
      </c>
    </row>
    <row r="1078" customFormat="false" ht="15" hidden="false" customHeight="true" outlineLevel="0" collapsed="false">
      <c r="A1078" s="10"/>
      <c r="B1078" s="11"/>
      <c r="C1078" s="12"/>
      <c r="D1078" s="11"/>
      <c r="E1078" s="13" t="str">
        <f aca="false">IF(D1078="","",IFERROR(INDEX(Lists!$B$2:$B$27,MATCH(D1078,Lists!$A$2:$A$27,0)),"Unknown category"))</f>
        <v/>
      </c>
    </row>
    <row r="1079" customFormat="false" ht="15" hidden="false" customHeight="true" outlineLevel="0" collapsed="false">
      <c r="A1079" s="10"/>
      <c r="B1079" s="11"/>
      <c r="C1079" s="12"/>
      <c r="D1079" s="11"/>
      <c r="E1079" s="13" t="str">
        <f aca="false">IF(D1079="","",IFERROR(INDEX(Lists!$B$2:$B$27,MATCH(D1079,Lists!$A$2:$A$27,0)),"Unknown category"))</f>
        <v/>
      </c>
    </row>
    <row r="1080" customFormat="false" ht="15" hidden="false" customHeight="true" outlineLevel="0" collapsed="false">
      <c r="A1080" s="10"/>
      <c r="B1080" s="11"/>
      <c r="C1080" s="12"/>
      <c r="D1080" s="11"/>
      <c r="E1080" s="13" t="str">
        <f aca="false">IF(D1080="","",IFERROR(INDEX(Lists!$B$2:$B$27,MATCH(D1080,Lists!$A$2:$A$27,0)),"Unknown category"))</f>
        <v/>
      </c>
    </row>
    <row r="1081" customFormat="false" ht="15" hidden="false" customHeight="true" outlineLevel="0" collapsed="false">
      <c r="A1081" s="10"/>
      <c r="B1081" s="11"/>
      <c r="C1081" s="12"/>
      <c r="D1081" s="11"/>
      <c r="E1081" s="13" t="str">
        <f aca="false">IF(D1081="","",IFERROR(INDEX(Lists!$B$2:$B$27,MATCH(D1081,Lists!$A$2:$A$27,0)),"Unknown category"))</f>
        <v/>
      </c>
    </row>
    <row r="1082" customFormat="false" ht="15" hidden="false" customHeight="true" outlineLevel="0" collapsed="false">
      <c r="A1082" s="10"/>
      <c r="B1082" s="11"/>
      <c r="C1082" s="12"/>
      <c r="D1082" s="11"/>
      <c r="E1082" s="13" t="str">
        <f aca="false">IF(D1082="","",IFERROR(INDEX(Lists!$B$2:$B$27,MATCH(D1082,Lists!$A$2:$A$27,0)),"Unknown category"))</f>
        <v/>
      </c>
    </row>
    <row r="1083" customFormat="false" ht="15" hidden="false" customHeight="true" outlineLevel="0" collapsed="false">
      <c r="A1083" s="10"/>
      <c r="B1083" s="11"/>
      <c r="C1083" s="12"/>
      <c r="D1083" s="11"/>
      <c r="E1083" s="13" t="str">
        <f aca="false">IF(D1083="","",IFERROR(INDEX(Lists!$B$2:$B$27,MATCH(D1083,Lists!$A$2:$A$27,0)),"Unknown category"))</f>
        <v/>
      </c>
    </row>
    <row r="1084" customFormat="false" ht="15" hidden="false" customHeight="true" outlineLevel="0" collapsed="false">
      <c r="A1084" s="10"/>
      <c r="B1084" s="11"/>
      <c r="C1084" s="12"/>
      <c r="D1084" s="11"/>
      <c r="E1084" s="13" t="str">
        <f aca="false">IF(D1084="","",IFERROR(INDEX(Lists!$B$2:$B$27,MATCH(D1084,Lists!$A$2:$A$27,0)),"Unknown category"))</f>
        <v/>
      </c>
    </row>
    <row r="1085" customFormat="false" ht="15" hidden="false" customHeight="true" outlineLevel="0" collapsed="false">
      <c r="A1085" s="10"/>
      <c r="B1085" s="11"/>
      <c r="C1085" s="12"/>
      <c r="D1085" s="11"/>
      <c r="E1085" s="13" t="str">
        <f aca="false">IF(D1085="","",IFERROR(INDEX(Lists!$B$2:$B$27,MATCH(D1085,Lists!$A$2:$A$27,0)),"Unknown category"))</f>
        <v/>
      </c>
    </row>
    <row r="1086" customFormat="false" ht="15" hidden="false" customHeight="true" outlineLevel="0" collapsed="false">
      <c r="A1086" s="10"/>
      <c r="B1086" s="11"/>
      <c r="C1086" s="12"/>
      <c r="D1086" s="11"/>
      <c r="E1086" s="13" t="str">
        <f aca="false">IF(D1086="","",IFERROR(INDEX(Lists!$B$2:$B$27,MATCH(D1086,Lists!$A$2:$A$27,0)),"Unknown category"))</f>
        <v/>
      </c>
    </row>
    <row r="1087" customFormat="false" ht="15" hidden="false" customHeight="true" outlineLevel="0" collapsed="false">
      <c r="A1087" s="10"/>
      <c r="B1087" s="11"/>
      <c r="C1087" s="12"/>
      <c r="D1087" s="11"/>
      <c r="E1087" s="13" t="str">
        <f aca="false">IF(D1087="","",IFERROR(INDEX(Lists!$B$2:$B$27,MATCH(D1087,Lists!$A$2:$A$27,0)),"Unknown category"))</f>
        <v/>
      </c>
    </row>
    <row r="1088" customFormat="false" ht="15" hidden="false" customHeight="true" outlineLevel="0" collapsed="false">
      <c r="A1088" s="10"/>
      <c r="B1088" s="11"/>
      <c r="C1088" s="12"/>
      <c r="D1088" s="11"/>
      <c r="E1088" s="13" t="str">
        <f aca="false">IF(D1088="","",IFERROR(INDEX(Lists!$B$2:$B$27,MATCH(D1088,Lists!$A$2:$A$27,0)),"Unknown category"))</f>
        <v/>
      </c>
    </row>
    <row r="1089" customFormat="false" ht="15" hidden="false" customHeight="true" outlineLevel="0" collapsed="false">
      <c r="A1089" s="10"/>
      <c r="B1089" s="11"/>
      <c r="C1089" s="12"/>
      <c r="D1089" s="11"/>
      <c r="E1089" s="13" t="str">
        <f aca="false">IF(D1089="","",IFERROR(INDEX(Lists!$B$2:$B$27,MATCH(D1089,Lists!$A$2:$A$27,0)),"Unknown category"))</f>
        <v/>
      </c>
    </row>
    <row r="1090" customFormat="false" ht="15" hidden="false" customHeight="true" outlineLevel="0" collapsed="false">
      <c r="A1090" s="10"/>
      <c r="B1090" s="11"/>
      <c r="C1090" s="12"/>
      <c r="D1090" s="11"/>
      <c r="E1090" s="13" t="str">
        <f aca="false">IF(D1090="","",IFERROR(INDEX(Lists!$B$2:$B$27,MATCH(D1090,Lists!$A$2:$A$27,0)),"Unknown category"))</f>
        <v/>
      </c>
    </row>
    <row r="1091" customFormat="false" ht="15" hidden="false" customHeight="true" outlineLevel="0" collapsed="false">
      <c r="A1091" s="10"/>
      <c r="B1091" s="11"/>
      <c r="C1091" s="12"/>
      <c r="D1091" s="11"/>
      <c r="E1091" s="13" t="str">
        <f aca="false">IF(D1091="","",IFERROR(INDEX(Lists!$B$2:$B$27,MATCH(D1091,Lists!$A$2:$A$27,0)),"Unknown category"))</f>
        <v/>
      </c>
    </row>
    <row r="1092" customFormat="false" ht="15" hidden="false" customHeight="true" outlineLevel="0" collapsed="false">
      <c r="A1092" s="10"/>
      <c r="B1092" s="11"/>
      <c r="C1092" s="12"/>
      <c r="D1092" s="11"/>
      <c r="E1092" s="13" t="str">
        <f aca="false">IF(D1092="","",IFERROR(INDEX(Lists!$B$2:$B$27,MATCH(D1092,Lists!$A$2:$A$27,0)),"Unknown category"))</f>
        <v/>
      </c>
    </row>
    <row r="1093" customFormat="false" ht="15" hidden="false" customHeight="true" outlineLevel="0" collapsed="false">
      <c r="A1093" s="10"/>
      <c r="B1093" s="11"/>
      <c r="C1093" s="12"/>
      <c r="D1093" s="11"/>
      <c r="E1093" s="13" t="str">
        <f aca="false">IF(D1093="","",IFERROR(INDEX(Lists!$B$2:$B$27,MATCH(D1093,Lists!$A$2:$A$27,0)),"Unknown category"))</f>
        <v/>
      </c>
    </row>
    <row r="1094" customFormat="false" ht="15" hidden="false" customHeight="true" outlineLevel="0" collapsed="false">
      <c r="A1094" s="10"/>
      <c r="B1094" s="11"/>
      <c r="C1094" s="12"/>
      <c r="D1094" s="11"/>
      <c r="E1094" s="13" t="str">
        <f aca="false">IF(D1094="","",IFERROR(INDEX(Lists!$B$2:$B$27,MATCH(D1094,Lists!$A$2:$A$27,0)),"Unknown category"))</f>
        <v/>
      </c>
    </row>
    <row r="1095" customFormat="false" ht="15" hidden="false" customHeight="true" outlineLevel="0" collapsed="false">
      <c r="A1095" s="10"/>
      <c r="B1095" s="11"/>
      <c r="C1095" s="12"/>
      <c r="D1095" s="11"/>
      <c r="E1095" s="13" t="str">
        <f aca="false">IF(D1095="","",IFERROR(INDEX(Lists!$B$2:$B$27,MATCH(D1095,Lists!$A$2:$A$27,0)),"Unknown category"))</f>
        <v/>
      </c>
    </row>
    <row r="1096" customFormat="false" ht="15" hidden="false" customHeight="true" outlineLevel="0" collapsed="false">
      <c r="A1096" s="10"/>
      <c r="B1096" s="11"/>
      <c r="C1096" s="12"/>
      <c r="D1096" s="11"/>
      <c r="E1096" s="13" t="str">
        <f aca="false">IF(D1096="","",IFERROR(INDEX(Lists!$B$2:$B$27,MATCH(D1096,Lists!$A$2:$A$27,0)),"Unknown category"))</f>
        <v/>
      </c>
    </row>
    <row r="1097" customFormat="false" ht="15" hidden="false" customHeight="true" outlineLevel="0" collapsed="false">
      <c r="A1097" s="10"/>
      <c r="B1097" s="11"/>
      <c r="C1097" s="12"/>
      <c r="D1097" s="11"/>
      <c r="E1097" s="13" t="str">
        <f aca="false">IF(D1097="","",IFERROR(INDEX(Lists!$B$2:$B$27,MATCH(D1097,Lists!$A$2:$A$27,0)),"Unknown category"))</f>
        <v/>
      </c>
    </row>
    <row r="1098" customFormat="false" ht="15" hidden="false" customHeight="true" outlineLevel="0" collapsed="false">
      <c r="A1098" s="10"/>
      <c r="B1098" s="11"/>
      <c r="C1098" s="12"/>
      <c r="D1098" s="11"/>
      <c r="E1098" s="13" t="str">
        <f aca="false">IF(D1098="","",IFERROR(INDEX(Lists!$B$2:$B$27,MATCH(D1098,Lists!$A$2:$A$27,0)),"Unknown category"))</f>
        <v/>
      </c>
    </row>
    <row r="1099" customFormat="false" ht="15" hidden="false" customHeight="true" outlineLevel="0" collapsed="false">
      <c r="A1099" s="10"/>
      <c r="B1099" s="11"/>
      <c r="C1099" s="12"/>
      <c r="D1099" s="11"/>
      <c r="E1099" s="13" t="str">
        <f aca="false">IF(D1099="","",IFERROR(INDEX(Lists!$B$2:$B$27,MATCH(D1099,Lists!$A$2:$A$27,0)),"Unknown category"))</f>
        <v/>
      </c>
    </row>
    <row r="1100" customFormat="false" ht="15" hidden="false" customHeight="true" outlineLevel="0" collapsed="false">
      <c r="A1100" s="10"/>
      <c r="B1100" s="11"/>
      <c r="C1100" s="12"/>
      <c r="D1100" s="11"/>
      <c r="E1100" s="13" t="str">
        <f aca="false">IF(D1100="","",IFERROR(INDEX(Lists!$B$2:$B$27,MATCH(D1100,Lists!$A$2:$A$27,0)),"Unknown category"))</f>
        <v/>
      </c>
    </row>
    <row r="1101" customFormat="false" ht="15" hidden="false" customHeight="true" outlineLevel="0" collapsed="false">
      <c r="A1101" s="10"/>
      <c r="B1101" s="11"/>
      <c r="C1101" s="12"/>
      <c r="D1101" s="11"/>
      <c r="E1101" s="13" t="str">
        <f aca="false">IF(D1101="","",IFERROR(INDEX(Lists!$B$2:$B$27,MATCH(D1101,Lists!$A$2:$A$27,0)),"Unknown category"))</f>
        <v/>
      </c>
    </row>
    <row r="1102" customFormat="false" ht="15" hidden="false" customHeight="true" outlineLevel="0" collapsed="false">
      <c r="A1102" s="10"/>
      <c r="B1102" s="11"/>
      <c r="C1102" s="12"/>
      <c r="D1102" s="11"/>
      <c r="E1102" s="13" t="str">
        <f aca="false">IF(D1102="","",IFERROR(INDEX(Lists!$B$2:$B$27,MATCH(D1102,Lists!$A$2:$A$27,0)),"Unknown category"))</f>
        <v/>
      </c>
    </row>
    <row r="1103" customFormat="false" ht="15" hidden="false" customHeight="true" outlineLevel="0" collapsed="false">
      <c r="A1103" s="10"/>
      <c r="B1103" s="11"/>
      <c r="C1103" s="12"/>
      <c r="D1103" s="11"/>
      <c r="E1103" s="13" t="str">
        <f aca="false">IF(D1103="","",IFERROR(INDEX(Lists!$B$2:$B$27,MATCH(D1103,Lists!$A$2:$A$27,0)),"Unknown category"))</f>
        <v/>
      </c>
    </row>
    <row r="1104" customFormat="false" ht="15" hidden="false" customHeight="true" outlineLevel="0" collapsed="false">
      <c r="A1104" s="10"/>
      <c r="B1104" s="11"/>
      <c r="C1104" s="12"/>
      <c r="D1104" s="11"/>
      <c r="E1104" s="13" t="str">
        <f aca="false">IF(D1104="","",IFERROR(INDEX(Lists!$B$2:$B$27,MATCH(D1104,Lists!$A$2:$A$27,0)),"Unknown category"))</f>
        <v/>
      </c>
    </row>
    <row r="1105" customFormat="false" ht="15" hidden="false" customHeight="true" outlineLevel="0" collapsed="false">
      <c r="A1105" s="10"/>
      <c r="B1105" s="11"/>
      <c r="C1105" s="12"/>
      <c r="D1105" s="11"/>
      <c r="E1105" s="13" t="str">
        <f aca="false">IF(D1105="","",IFERROR(INDEX(Lists!$B$2:$B$27,MATCH(D1105,Lists!$A$2:$A$27,0)),"Unknown category"))</f>
        <v/>
      </c>
    </row>
    <row r="1106" customFormat="false" ht="15" hidden="false" customHeight="true" outlineLevel="0" collapsed="false">
      <c r="A1106" s="10"/>
      <c r="B1106" s="11"/>
      <c r="C1106" s="12"/>
      <c r="D1106" s="11"/>
      <c r="E1106" s="13" t="str">
        <f aca="false">IF(D1106="","",IFERROR(INDEX(Lists!$B$2:$B$27,MATCH(D1106,Lists!$A$2:$A$27,0)),"Unknown category"))</f>
        <v/>
      </c>
    </row>
    <row r="1107" customFormat="false" ht="15" hidden="false" customHeight="true" outlineLevel="0" collapsed="false">
      <c r="A1107" s="10"/>
      <c r="B1107" s="11"/>
      <c r="C1107" s="12"/>
      <c r="D1107" s="11"/>
      <c r="E1107" s="13" t="str">
        <f aca="false">IF(D1107="","",IFERROR(INDEX(Lists!$B$2:$B$27,MATCH(D1107,Lists!$A$2:$A$27,0)),"Unknown category"))</f>
        <v/>
      </c>
    </row>
    <row r="1108" customFormat="false" ht="15" hidden="false" customHeight="true" outlineLevel="0" collapsed="false">
      <c r="A1108" s="10"/>
      <c r="B1108" s="11"/>
      <c r="C1108" s="12"/>
      <c r="D1108" s="11"/>
      <c r="E1108" s="13" t="str">
        <f aca="false">IF(D1108="","",IFERROR(INDEX(Lists!$B$2:$B$27,MATCH(D1108,Lists!$A$2:$A$27,0)),"Unknown category"))</f>
        <v/>
      </c>
    </row>
    <row r="1109" customFormat="false" ht="15" hidden="false" customHeight="true" outlineLevel="0" collapsed="false">
      <c r="A1109" s="10"/>
      <c r="B1109" s="11"/>
      <c r="C1109" s="12"/>
      <c r="D1109" s="11"/>
      <c r="E1109" s="13" t="str">
        <f aca="false">IF(D1109="","",IFERROR(INDEX(Lists!$B$2:$B$27,MATCH(D1109,Lists!$A$2:$A$27,0)),"Unknown category"))</f>
        <v/>
      </c>
    </row>
    <row r="1110" customFormat="false" ht="15" hidden="false" customHeight="true" outlineLevel="0" collapsed="false">
      <c r="A1110" s="10"/>
      <c r="B1110" s="11"/>
      <c r="C1110" s="12"/>
      <c r="D1110" s="11"/>
      <c r="E1110" s="13" t="str">
        <f aca="false">IF(D1110="","",IFERROR(INDEX(Lists!$B$2:$B$27,MATCH(D1110,Lists!$A$2:$A$27,0)),"Unknown category"))</f>
        <v/>
      </c>
    </row>
    <row r="1111" customFormat="false" ht="15" hidden="false" customHeight="true" outlineLevel="0" collapsed="false">
      <c r="A1111" s="10"/>
      <c r="B1111" s="11"/>
      <c r="C1111" s="12"/>
      <c r="D1111" s="11"/>
      <c r="E1111" s="13" t="str">
        <f aca="false">IF(D1111="","",IFERROR(INDEX(Lists!$B$2:$B$27,MATCH(D1111,Lists!$A$2:$A$27,0)),"Unknown category"))</f>
        <v/>
      </c>
    </row>
    <row r="1112" customFormat="false" ht="15" hidden="false" customHeight="true" outlineLevel="0" collapsed="false">
      <c r="A1112" s="10"/>
      <c r="B1112" s="11"/>
      <c r="C1112" s="12"/>
      <c r="D1112" s="11"/>
      <c r="E1112" s="13" t="str">
        <f aca="false">IF(D1112="","",IFERROR(INDEX(Lists!$B$2:$B$27,MATCH(D1112,Lists!$A$2:$A$27,0)),"Unknown category"))</f>
        <v/>
      </c>
    </row>
    <row r="1113" customFormat="false" ht="15" hidden="false" customHeight="true" outlineLevel="0" collapsed="false">
      <c r="A1113" s="10"/>
      <c r="B1113" s="11"/>
      <c r="C1113" s="12"/>
      <c r="D1113" s="11"/>
      <c r="E1113" s="13" t="str">
        <f aca="false">IF(D1113="","",IFERROR(INDEX(Lists!$B$2:$B$27,MATCH(D1113,Lists!$A$2:$A$27,0)),"Unknown category"))</f>
        <v/>
      </c>
    </row>
    <row r="1114" customFormat="false" ht="15" hidden="false" customHeight="true" outlineLevel="0" collapsed="false">
      <c r="A1114" s="10"/>
      <c r="B1114" s="11"/>
      <c r="C1114" s="12"/>
      <c r="D1114" s="11"/>
      <c r="E1114" s="13" t="str">
        <f aca="false">IF(D1114="","",IFERROR(INDEX(Lists!$B$2:$B$27,MATCH(D1114,Lists!$A$2:$A$27,0)),"Unknown category"))</f>
        <v/>
      </c>
    </row>
    <row r="1115" customFormat="false" ht="15" hidden="false" customHeight="true" outlineLevel="0" collapsed="false">
      <c r="A1115" s="10"/>
      <c r="B1115" s="11"/>
      <c r="C1115" s="12"/>
      <c r="D1115" s="11"/>
      <c r="E1115" s="13" t="str">
        <f aca="false">IF(D1115="","",IFERROR(INDEX(Lists!$B$2:$B$27,MATCH(D1115,Lists!$A$2:$A$27,0)),"Unknown category"))</f>
        <v/>
      </c>
    </row>
    <row r="1116" customFormat="false" ht="15" hidden="false" customHeight="true" outlineLevel="0" collapsed="false">
      <c r="A1116" s="10"/>
      <c r="B1116" s="11"/>
      <c r="C1116" s="12"/>
      <c r="D1116" s="11"/>
      <c r="E1116" s="13" t="str">
        <f aca="false">IF(D1116="","",IFERROR(INDEX(Lists!$B$2:$B$27,MATCH(D1116,Lists!$A$2:$A$27,0)),"Unknown category"))</f>
        <v/>
      </c>
    </row>
    <row r="1117" customFormat="false" ht="15" hidden="false" customHeight="true" outlineLevel="0" collapsed="false">
      <c r="A1117" s="10"/>
      <c r="B1117" s="11"/>
      <c r="C1117" s="12"/>
      <c r="D1117" s="11"/>
      <c r="E1117" s="13" t="str">
        <f aca="false">IF(D1117="","",IFERROR(INDEX(Lists!$B$2:$B$27,MATCH(D1117,Lists!$A$2:$A$27,0)),"Unknown category"))</f>
        <v/>
      </c>
    </row>
    <row r="1118" customFormat="false" ht="15" hidden="false" customHeight="true" outlineLevel="0" collapsed="false">
      <c r="A1118" s="10"/>
      <c r="B1118" s="11"/>
      <c r="C1118" s="12"/>
      <c r="D1118" s="11"/>
      <c r="E1118" s="13" t="str">
        <f aca="false">IF(D1118="","",IFERROR(INDEX(Lists!$B$2:$B$27,MATCH(D1118,Lists!$A$2:$A$27,0)),"Unknown category"))</f>
        <v/>
      </c>
    </row>
    <row r="1119" customFormat="false" ht="15" hidden="false" customHeight="true" outlineLevel="0" collapsed="false">
      <c r="A1119" s="10"/>
      <c r="B1119" s="11"/>
      <c r="C1119" s="12"/>
      <c r="D1119" s="11"/>
      <c r="E1119" s="13" t="str">
        <f aca="false">IF(D1119="","",IFERROR(INDEX(Lists!$B$2:$B$27,MATCH(D1119,Lists!$A$2:$A$27,0)),"Unknown category"))</f>
        <v/>
      </c>
    </row>
    <row r="1120" customFormat="false" ht="15" hidden="false" customHeight="true" outlineLevel="0" collapsed="false">
      <c r="A1120" s="10"/>
      <c r="B1120" s="11"/>
      <c r="C1120" s="12"/>
      <c r="D1120" s="11"/>
      <c r="E1120" s="13" t="str">
        <f aca="false">IF(D1120="","",IFERROR(INDEX(Lists!$B$2:$B$27,MATCH(D1120,Lists!$A$2:$A$27,0)),"Unknown category"))</f>
        <v/>
      </c>
    </row>
    <row r="1121" customFormat="false" ht="15" hidden="false" customHeight="true" outlineLevel="0" collapsed="false">
      <c r="A1121" s="10"/>
      <c r="B1121" s="11"/>
      <c r="C1121" s="12"/>
      <c r="D1121" s="11"/>
      <c r="E1121" s="13" t="str">
        <f aca="false">IF(D1121="","",IFERROR(INDEX(Lists!$B$2:$B$27,MATCH(D1121,Lists!$A$2:$A$27,0)),"Unknown category"))</f>
        <v/>
      </c>
    </row>
    <row r="1122" customFormat="false" ht="15" hidden="false" customHeight="true" outlineLevel="0" collapsed="false">
      <c r="A1122" s="10"/>
      <c r="B1122" s="11"/>
      <c r="C1122" s="12"/>
      <c r="D1122" s="11"/>
      <c r="E1122" s="13" t="str">
        <f aca="false">IF(D1122="","",IFERROR(INDEX(Lists!$B$2:$B$27,MATCH(D1122,Lists!$A$2:$A$27,0)),"Unknown category"))</f>
        <v/>
      </c>
    </row>
    <row r="1123" customFormat="false" ht="15" hidden="false" customHeight="true" outlineLevel="0" collapsed="false">
      <c r="A1123" s="10"/>
      <c r="B1123" s="11"/>
      <c r="C1123" s="12"/>
      <c r="D1123" s="11"/>
      <c r="E1123" s="13" t="str">
        <f aca="false">IF(D1123="","",IFERROR(INDEX(Lists!$B$2:$B$27,MATCH(D1123,Lists!$A$2:$A$27,0)),"Unknown category"))</f>
        <v/>
      </c>
    </row>
    <row r="1124" customFormat="false" ht="15" hidden="false" customHeight="true" outlineLevel="0" collapsed="false">
      <c r="A1124" s="10"/>
      <c r="B1124" s="11"/>
      <c r="C1124" s="12"/>
      <c r="D1124" s="11"/>
      <c r="E1124" s="13" t="str">
        <f aca="false">IF(D1124="","",IFERROR(INDEX(Lists!$B$2:$B$27,MATCH(D1124,Lists!$A$2:$A$27,0)),"Unknown category"))</f>
        <v/>
      </c>
    </row>
    <row r="1125" customFormat="false" ht="15" hidden="false" customHeight="true" outlineLevel="0" collapsed="false">
      <c r="A1125" s="10"/>
      <c r="B1125" s="11"/>
      <c r="C1125" s="12"/>
      <c r="D1125" s="11"/>
      <c r="E1125" s="13" t="str">
        <f aca="false">IF(D1125="","",IFERROR(INDEX(Lists!$B$2:$B$27,MATCH(D1125,Lists!$A$2:$A$27,0)),"Unknown category"))</f>
        <v/>
      </c>
    </row>
    <row r="1126" customFormat="false" ht="15" hidden="false" customHeight="true" outlineLevel="0" collapsed="false">
      <c r="A1126" s="10"/>
      <c r="B1126" s="11"/>
      <c r="C1126" s="12"/>
      <c r="D1126" s="11"/>
      <c r="E1126" s="13" t="str">
        <f aca="false">IF(D1126="","",IFERROR(INDEX(Lists!$B$2:$B$27,MATCH(D1126,Lists!$A$2:$A$27,0)),"Unknown category"))</f>
        <v/>
      </c>
    </row>
    <row r="1127" customFormat="false" ht="15" hidden="false" customHeight="true" outlineLevel="0" collapsed="false">
      <c r="A1127" s="10"/>
      <c r="B1127" s="11"/>
      <c r="C1127" s="12"/>
      <c r="D1127" s="11"/>
      <c r="E1127" s="13" t="str">
        <f aca="false">IF(D1127="","",IFERROR(INDEX(Lists!$B$2:$B$27,MATCH(D1127,Lists!$A$2:$A$27,0)),"Unknown category"))</f>
        <v/>
      </c>
    </row>
    <row r="1128" customFormat="false" ht="15" hidden="false" customHeight="true" outlineLevel="0" collapsed="false">
      <c r="A1128" s="10"/>
      <c r="B1128" s="11"/>
      <c r="C1128" s="12"/>
      <c r="D1128" s="11"/>
      <c r="E1128" s="13" t="str">
        <f aca="false">IF(D1128="","",IFERROR(INDEX(Lists!$B$2:$B$27,MATCH(D1128,Lists!$A$2:$A$27,0)),"Unknown category"))</f>
        <v/>
      </c>
    </row>
    <row r="1129" customFormat="false" ht="15" hidden="false" customHeight="true" outlineLevel="0" collapsed="false">
      <c r="A1129" s="10"/>
      <c r="B1129" s="11"/>
      <c r="C1129" s="12"/>
      <c r="D1129" s="11"/>
      <c r="E1129" s="13" t="str">
        <f aca="false">IF(D1129="","",IFERROR(INDEX(Lists!$B$2:$B$27,MATCH(D1129,Lists!$A$2:$A$27,0)),"Unknown category"))</f>
        <v/>
      </c>
    </row>
    <row r="1130" customFormat="false" ht="15" hidden="false" customHeight="true" outlineLevel="0" collapsed="false">
      <c r="A1130" s="10"/>
      <c r="B1130" s="11"/>
      <c r="C1130" s="12"/>
      <c r="D1130" s="11"/>
      <c r="E1130" s="13" t="str">
        <f aca="false">IF(D1130="","",IFERROR(INDEX(Lists!$B$2:$B$27,MATCH(D1130,Lists!$A$2:$A$27,0)),"Unknown category"))</f>
        <v/>
      </c>
    </row>
    <row r="1131" customFormat="false" ht="15" hidden="false" customHeight="true" outlineLevel="0" collapsed="false">
      <c r="A1131" s="10"/>
      <c r="B1131" s="11"/>
      <c r="C1131" s="12"/>
      <c r="D1131" s="11"/>
      <c r="E1131" s="13" t="str">
        <f aca="false">IF(D1131="","",IFERROR(INDEX(Lists!$B$2:$B$27,MATCH(D1131,Lists!$A$2:$A$27,0)),"Unknown category"))</f>
        <v/>
      </c>
    </row>
    <row r="1132" customFormat="false" ht="15" hidden="false" customHeight="true" outlineLevel="0" collapsed="false">
      <c r="A1132" s="10"/>
      <c r="B1132" s="11"/>
      <c r="C1132" s="12"/>
      <c r="D1132" s="11"/>
      <c r="E1132" s="13" t="str">
        <f aca="false">IF(D1132="","",IFERROR(INDEX(Lists!$B$2:$B$27,MATCH(D1132,Lists!$A$2:$A$27,0)),"Unknown category"))</f>
        <v/>
      </c>
    </row>
    <row r="1133" customFormat="false" ht="15" hidden="false" customHeight="true" outlineLevel="0" collapsed="false">
      <c r="A1133" s="10"/>
      <c r="B1133" s="11"/>
      <c r="C1133" s="12"/>
      <c r="D1133" s="11"/>
      <c r="E1133" s="13" t="str">
        <f aca="false">IF(D1133="","",IFERROR(INDEX(Lists!$B$2:$B$27,MATCH(D1133,Lists!$A$2:$A$27,0)),"Unknown category"))</f>
        <v/>
      </c>
    </row>
    <row r="1134" customFormat="false" ht="15" hidden="false" customHeight="true" outlineLevel="0" collapsed="false">
      <c r="A1134" s="10"/>
      <c r="B1134" s="11"/>
      <c r="C1134" s="12"/>
      <c r="D1134" s="11"/>
      <c r="E1134" s="13" t="str">
        <f aca="false">IF(D1134="","",IFERROR(INDEX(Lists!$B$2:$B$27,MATCH(D1134,Lists!$A$2:$A$27,0)),"Unknown category"))</f>
        <v/>
      </c>
    </row>
    <row r="1135" customFormat="false" ht="15" hidden="false" customHeight="true" outlineLevel="0" collapsed="false">
      <c r="A1135" s="10"/>
      <c r="B1135" s="11"/>
      <c r="C1135" s="12"/>
      <c r="D1135" s="11"/>
      <c r="E1135" s="13" t="str">
        <f aca="false">IF(D1135="","",IFERROR(INDEX(Lists!$B$2:$B$27,MATCH(D1135,Lists!$A$2:$A$27,0)),"Unknown category"))</f>
        <v/>
      </c>
    </row>
    <row r="1136" customFormat="false" ht="15" hidden="false" customHeight="true" outlineLevel="0" collapsed="false">
      <c r="A1136" s="10"/>
      <c r="B1136" s="11"/>
      <c r="C1136" s="12"/>
      <c r="D1136" s="11"/>
      <c r="E1136" s="13" t="str">
        <f aca="false">IF(D1136="","",IFERROR(INDEX(Lists!$B$2:$B$27,MATCH(D1136,Lists!$A$2:$A$27,0)),"Unknown category"))</f>
        <v/>
      </c>
    </row>
    <row r="1137" customFormat="false" ht="15" hidden="false" customHeight="true" outlineLevel="0" collapsed="false">
      <c r="A1137" s="10"/>
      <c r="B1137" s="11"/>
      <c r="C1137" s="12"/>
      <c r="D1137" s="11"/>
      <c r="E1137" s="13" t="str">
        <f aca="false">IF(D1137="","",IFERROR(INDEX(Lists!$B$2:$B$27,MATCH(D1137,Lists!$A$2:$A$27,0)),"Unknown category"))</f>
        <v/>
      </c>
    </row>
    <row r="1138" customFormat="false" ht="15" hidden="false" customHeight="true" outlineLevel="0" collapsed="false">
      <c r="A1138" s="10"/>
      <c r="B1138" s="11"/>
      <c r="C1138" s="12"/>
      <c r="D1138" s="11"/>
      <c r="E1138" s="13" t="str">
        <f aca="false">IF(D1138="","",IFERROR(INDEX(Lists!$B$2:$B$27,MATCH(D1138,Lists!$A$2:$A$27,0)),"Unknown category"))</f>
        <v/>
      </c>
    </row>
    <row r="1139" customFormat="false" ht="15" hidden="false" customHeight="true" outlineLevel="0" collapsed="false">
      <c r="A1139" s="10"/>
      <c r="B1139" s="11"/>
      <c r="C1139" s="12"/>
      <c r="D1139" s="11"/>
      <c r="E1139" s="13" t="str">
        <f aca="false">IF(D1139="","",IFERROR(INDEX(Lists!$B$2:$B$27,MATCH(D1139,Lists!$A$2:$A$27,0)),"Unknown category"))</f>
        <v/>
      </c>
    </row>
    <row r="1140" customFormat="false" ht="15" hidden="false" customHeight="true" outlineLevel="0" collapsed="false">
      <c r="A1140" s="10"/>
      <c r="B1140" s="11"/>
      <c r="C1140" s="12"/>
      <c r="D1140" s="11"/>
      <c r="E1140" s="13" t="str">
        <f aca="false">IF(D1140="","",IFERROR(INDEX(Lists!$B$2:$B$27,MATCH(D1140,Lists!$A$2:$A$27,0)),"Unknown category"))</f>
        <v/>
      </c>
    </row>
    <row r="1141" customFormat="false" ht="15" hidden="false" customHeight="true" outlineLevel="0" collapsed="false">
      <c r="A1141" s="10"/>
      <c r="B1141" s="11"/>
      <c r="C1141" s="12"/>
      <c r="D1141" s="11"/>
      <c r="E1141" s="13" t="str">
        <f aca="false">IF(D1141="","",IFERROR(INDEX(Lists!$B$2:$B$27,MATCH(D1141,Lists!$A$2:$A$27,0)),"Unknown category"))</f>
        <v/>
      </c>
    </row>
    <row r="1142" customFormat="false" ht="15" hidden="false" customHeight="true" outlineLevel="0" collapsed="false">
      <c r="A1142" s="10"/>
      <c r="B1142" s="11"/>
      <c r="C1142" s="12"/>
      <c r="D1142" s="11"/>
      <c r="E1142" s="13" t="str">
        <f aca="false">IF(D1142="","",IFERROR(INDEX(Lists!$B$2:$B$27,MATCH(D1142,Lists!$A$2:$A$27,0)),"Unknown category"))</f>
        <v/>
      </c>
    </row>
    <row r="1143" customFormat="false" ht="15" hidden="false" customHeight="true" outlineLevel="0" collapsed="false">
      <c r="A1143" s="10"/>
      <c r="B1143" s="11"/>
      <c r="C1143" s="12"/>
      <c r="D1143" s="11"/>
      <c r="E1143" s="13" t="str">
        <f aca="false">IF(D1143="","",IFERROR(INDEX(Lists!$B$2:$B$27,MATCH(D1143,Lists!$A$2:$A$27,0)),"Unknown category"))</f>
        <v/>
      </c>
    </row>
    <row r="1144" customFormat="false" ht="15" hidden="false" customHeight="true" outlineLevel="0" collapsed="false">
      <c r="A1144" s="10"/>
      <c r="B1144" s="11"/>
      <c r="C1144" s="12"/>
      <c r="D1144" s="11"/>
      <c r="E1144" s="13" t="str">
        <f aca="false">IF(D1144="","",IFERROR(INDEX(Lists!$B$2:$B$27,MATCH(D1144,Lists!$A$2:$A$27,0)),"Unknown category"))</f>
        <v/>
      </c>
    </row>
    <row r="1145" customFormat="false" ht="15" hidden="false" customHeight="true" outlineLevel="0" collapsed="false">
      <c r="A1145" s="10"/>
      <c r="B1145" s="11"/>
      <c r="C1145" s="12"/>
      <c r="D1145" s="11"/>
      <c r="E1145" s="13" t="str">
        <f aca="false">IF(D1145="","",IFERROR(INDEX(Lists!$B$2:$B$27,MATCH(D1145,Lists!$A$2:$A$27,0)),"Unknown category"))</f>
        <v/>
      </c>
    </row>
    <row r="1146" customFormat="false" ht="15" hidden="false" customHeight="true" outlineLevel="0" collapsed="false">
      <c r="A1146" s="10"/>
      <c r="B1146" s="11"/>
      <c r="C1146" s="12"/>
      <c r="D1146" s="11"/>
      <c r="E1146" s="13" t="str">
        <f aca="false">IF(D1146="","",IFERROR(INDEX(Lists!$B$2:$B$27,MATCH(D1146,Lists!$A$2:$A$27,0)),"Unknown category"))</f>
        <v/>
      </c>
    </row>
    <row r="1147" customFormat="false" ht="15" hidden="false" customHeight="true" outlineLevel="0" collapsed="false">
      <c r="A1147" s="10"/>
      <c r="B1147" s="11"/>
      <c r="C1147" s="12"/>
      <c r="D1147" s="11"/>
      <c r="E1147" s="13" t="str">
        <f aca="false">IF(D1147="","",IFERROR(INDEX(Lists!$B$2:$B$27,MATCH(D1147,Lists!$A$2:$A$27,0)),"Unknown category"))</f>
        <v/>
      </c>
    </row>
    <row r="1148" customFormat="false" ht="15" hidden="false" customHeight="true" outlineLevel="0" collapsed="false">
      <c r="A1148" s="10"/>
      <c r="B1148" s="11"/>
      <c r="C1148" s="12"/>
      <c r="D1148" s="11"/>
      <c r="E1148" s="13" t="str">
        <f aca="false">IF(D1148="","",IFERROR(INDEX(Lists!$B$2:$B$27,MATCH(D1148,Lists!$A$2:$A$27,0)),"Unknown category"))</f>
        <v/>
      </c>
    </row>
    <row r="1149" customFormat="false" ht="15" hidden="false" customHeight="true" outlineLevel="0" collapsed="false">
      <c r="A1149" s="10"/>
      <c r="B1149" s="11"/>
      <c r="C1149" s="12"/>
      <c r="D1149" s="11"/>
      <c r="E1149" s="13" t="str">
        <f aca="false">IF(D1149="","",IFERROR(INDEX(Lists!$B$2:$B$27,MATCH(D1149,Lists!$A$2:$A$27,0)),"Unknown category"))</f>
        <v/>
      </c>
    </row>
    <row r="1150" customFormat="false" ht="15" hidden="false" customHeight="true" outlineLevel="0" collapsed="false">
      <c r="A1150" s="10"/>
      <c r="B1150" s="11"/>
      <c r="C1150" s="12"/>
      <c r="D1150" s="11"/>
      <c r="E1150" s="13" t="str">
        <f aca="false">IF(D1150="","",IFERROR(INDEX(Lists!$B$2:$B$27,MATCH(D1150,Lists!$A$2:$A$27,0)),"Unknown category"))</f>
        <v/>
      </c>
    </row>
    <row r="1151" customFormat="false" ht="15" hidden="false" customHeight="true" outlineLevel="0" collapsed="false">
      <c r="A1151" s="10"/>
      <c r="B1151" s="11"/>
      <c r="C1151" s="12"/>
      <c r="D1151" s="11"/>
      <c r="E1151" s="13" t="str">
        <f aca="false">IF(D1151="","",IFERROR(INDEX(Lists!$B$2:$B$27,MATCH(D1151,Lists!$A$2:$A$27,0)),"Unknown category"))</f>
        <v/>
      </c>
    </row>
    <row r="1152" customFormat="false" ht="15" hidden="false" customHeight="true" outlineLevel="0" collapsed="false">
      <c r="A1152" s="10"/>
      <c r="B1152" s="11"/>
      <c r="C1152" s="12"/>
      <c r="D1152" s="11"/>
      <c r="E1152" s="13" t="str">
        <f aca="false">IF(D1152="","",IFERROR(INDEX(Lists!$B$2:$B$27,MATCH(D1152,Lists!$A$2:$A$27,0)),"Unknown category"))</f>
        <v/>
      </c>
    </row>
    <row r="1153" customFormat="false" ht="15" hidden="false" customHeight="true" outlineLevel="0" collapsed="false">
      <c r="A1153" s="10"/>
      <c r="B1153" s="11"/>
      <c r="C1153" s="12"/>
      <c r="D1153" s="11"/>
      <c r="E1153" s="13" t="str">
        <f aca="false">IF(D1153="","",IFERROR(INDEX(Lists!$B$2:$B$27,MATCH(D1153,Lists!$A$2:$A$27,0)),"Unknown category"))</f>
        <v/>
      </c>
    </row>
    <row r="1154" customFormat="false" ht="15" hidden="false" customHeight="true" outlineLevel="0" collapsed="false">
      <c r="A1154" s="10"/>
      <c r="B1154" s="11"/>
      <c r="C1154" s="12"/>
      <c r="D1154" s="11"/>
      <c r="E1154" s="13" t="str">
        <f aca="false">IF(D1154="","",IFERROR(INDEX(Lists!$B$2:$B$27,MATCH(D1154,Lists!$A$2:$A$27,0)),"Unknown category"))</f>
        <v/>
      </c>
    </row>
    <row r="1155" customFormat="false" ht="15" hidden="false" customHeight="true" outlineLevel="0" collapsed="false">
      <c r="A1155" s="10"/>
      <c r="B1155" s="11"/>
      <c r="C1155" s="12"/>
      <c r="D1155" s="11"/>
      <c r="E1155" s="13" t="str">
        <f aca="false">IF(D1155="","",IFERROR(INDEX(Lists!$B$2:$B$27,MATCH(D1155,Lists!$A$2:$A$27,0)),"Unknown category"))</f>
        <v/>
      </c>
    </row>
    <row r="1156" customFormat="false" ht="15" hidden="false" customHeight="true" outlineLevel="0" collapsed="false">
      <c r="A1156" s="10"/>
      <c r="B1156" s="11"/>
      <c r="C1156" s="12"/>
      <c r="D1156" s="11"/>
      <c r="E1156" s="13" t="str">
        <f aca="false">IF(D1156="","",IFERROR(INDEX(Lists!$B$2:$B$27,MATCH(D1156,Lists!$A$2:$A$27,0)),"Unknown category"))</f>
        <v/>
      </c>
    </row>
    <row r="1157" customFormat="false" ht="15" hidden="false" customHeight="true" outlineLevel="0" collapsed="false">
      <c r="A1157" s="10"/>
      <c r="B1157" s="11"/>
      <c r="C1157" s="12"/>
      <c r="D1157" s="11"/>
      <c r="E1157" s="13" t="str">
        <f aca="false">IF(D1157="","",IFERROR(INDEX(Lists!$B$2:$B$27,MATCH(D1157,Lists!$A$2:$A$27,0)),"Unknown category"))</f>
        <v/>
      </c>
    </row>
    <row r="1158" customFormat="false" ht="15" hidden="false" customHeight="true" outlineLevel="0" collapsed="false">
      <c r="A1158" s="10"/>
      <c r="B1158" s="11"/>
      <c r="C1158" s="12"/>
      <c r="D1158" s="11"/>
      <c r="E1158" s="13" t="str">
        <f aca="false">IF(D1158="","",IFERROR(INDEX(Lists!$B$2:$B$27,MATCH(D1158,Lists!$A$2:$A$27,0)),"Unknown category"))</f>
        <v/>
      </c>
    </row>
    <row r="1159" customFormat="false" ht="15" hidden="false" customHeight="true" outlineLevel="0" collapsed="false">
      <c r="A1159" s="10"/>
      <c r="B1159" s="11"/>
      <c r="C1159" s="12"/>
      <c r="D1159" s="11"/>
      <c r="E1159" s="13" t="str">
        <f aca="false">IF(D1159="","",IFERROR(INDEX(Lists!$B$2:$B$27,MATCH(D1159,Lists!$A$2:$A$27,0)),"Unknown category"))</f>
        <v/>
      </c>
    </row>
    <row r="1160" customFormat="false" ht="15" hidden="false" customHeight="true" outlineLevel="0" collapsed="false">
      <c r="A1160" s="10"/>
      <c r="B1160" s="11"/>
      <c r="C1160" s="12"/>
      <c r="D1160" s="11"/>
      <c r="E1160" s="13" t="str">
        <f aca="false">IF(D1160="","",IFERROR(INDEX(Lists!$B$2:$B$27,MATCH(D1160,Lists!$A$2:$A$27,0)),"Unknown category"))</f>
        <v/>
      </c>
    </row>
    <row r="1161" customFormat="false" ht="15" hidden="false" customHeight="true" outlineLevel="0" collapsed="false">
      <c r="A1161" s="10"/>
      <c r="B1161" s="11"/>
      <c r="C1161" s="12"/>
      <c r="D1161" s="11"/>
      <c r="E1161" s="13" t="str">
        <f aca="false">IF(D1161="","",IFERROR(INDEX(Lists!$B$2:$B$27,MATCH(D1161,Lists!$A$2:$A$27,0)),"Unknown category"))</f>
        <v/>
      </c>
    </row>
    <row r="1162" customFormat="false" ht="15" hidden="false" customHeight="true" outlineLevel="0" collapsed="false">
      <c r="A1162" s="10"/>
      <c r="B1162" s="11"/>
      <c r="C1162" s="12"/>
      <c r="D1162" s="11"/>
      <c r="E1162" s="13" t="str">
        <f aca="false">IF(D1162="","",IFERROR(INDEX(Lists!$B$2:$B$27,MATCH(D1162,Lists!$A$2:$A$27,0)),"Unknown category"))</f>
        <v/>
      </c>
    </row>
    <row r="1163" customFormat="false" ht="15" hidden="false" customHeight="true" outlineLevel="0" collapsed="false">
      <c r="A1163" s="10"/>
      <c r="B1163" s="11"/>
      <c r="C1163" s="12"/>
      <c r="D1163" s="11"/>
      <c r="E1163" s="13" t="str">
        <f aca="false">IF(D1163="","",IFERROR(INDEX(Lists!$B$2:$B$27,MATCH(D1163,Lists!$A$2:$A$27,0)),"Unknown category"))</f>
        <v/>
      </c>
    </row>
    <row r="1164" customFormat="false" ht="15" hidden="false" customHeight="true" outlineLevel="0" collapsed="false">
      <c r="A1164" s="10"/>
      <c r="B1164" s="11"/>
      <c r="C1164" s="12"/>
      <c r="D1164" s="11"/>
      <c r="E1164" s="13" t="str">
        <f aca="false">IF(D1164="","",IFERROR(INDEX(Lists!$B$2:$B$27,MATCH(D1164,Lists!$A$2:$A$27,0)),"Unknown category"))</f>
        <v/>
      </c>
    </row>
    <row r="1165" customFormat="false" ht="15" hidden="false" customHeight="true" outlineLevel="0" collapsed="false">
      <c r="A1165" s="10"/>
      <c r="B1165" s="11"/>
      <c r="C1165" s="12"/>
      <c r="D1165" s="11"/>
      <c r="E1165" s="13" t="str">
        <f aca="false">IF(D1165="","",IFERROR(INDEX(Lists!$B$2:$B$27,MATCH(D1165,Lists!$A$2:$A$27,0)),"Unknown category"))</f>
        <v/>
      </c>
    </row>
    <row r="1166" customFormat="false" ht="15" hidden="false" customHeight="true" outlineLevel="0" collapsed="false">
      <c r="A1166" s="10"/>
      <c r="B1166" s="11"/>
      <c r="C1166" s="12"/>
      <c r="D1166" s="11"/>
      <c r="E1166" s="13" t="str">
        <f aca="false">IF(D1166="","",IFERROR(INDEX(Lists!$B$2:$B$27,MATCH(D1166,Lists!$A$2:$A$27,0)),"Unknown category"))</f>
        <v/>
      </c>
    </row>
    <row r="1167" customFormat="false" ht="15" hidden="false" customHeight="true" outlineLevel="0" collapsed="false">
      <c r="A1167" s="10"/>
      <c r="B1167" s="11"/>
      <c r="C1167" s="12"/>
      <c r="D1167" s="11"/>
      <c r="E1167" s="13" t="str">
        <f aca="false">IF(D1167="","",IFERROR(INDEX(Lists!$B$2:$B$27,MATCH(D1167,Lists!$A$2:$A$27,0)),"Unknown category"))</f>
        <v/>
      </c>
    </row>
    <row r="1168" customFormat="false" ht="15" hidden="false" customHeight="true" outlineLevel="0" collapsed="false">
      <c r="A1168" s="10"/>
      <c r="B1168" s="11"/>
      <c r="C1168" s="12"/>
      <c r="D1168" s="11"/>
      <c r="E1168" s="13" t="str">
        <f aca="false">IF(D1168="","",IFERROR(INDEX(Lists!$B$2:$B$27,MATCH(D1168,Lists!$A$2:$A$27,0)),"Unknown category"))</f>
        <v/>
      </c>
    </row>
    <row r="1169" customFormat="false" ht="15" hidden="false" customHeight="true" outlineLevel="0" collapsed="false">
      <c r="A1169" s="10"/>
      <c r="B1169" s="11"/>
      <c r="C1169" s="12"/>
      <c r="D1169" s="11"/>
      <c r="E1169" s="13" t="str">
        <f aca="false">IF(D1169="","",IFERROR(INDEX(Lists!$B$2:$B$27,MATCH(D1169,Lists!$A$2:$A$27,0)),"Unknown category"))</f>
        <v/>
      </c>
    </row>
    <row r="1170" customFormat="false" ht="15" hidden="false" customHeight="true" outlineLevel="0" collapsed="false">
      <c r="A1170" s="10"/>
      <c r="B1170" s="11"/>
      <c r="C1170" s="12"/>
      <c r="D1170" s="11"/>
      <c r="E1170" s="13" t="str">
        <f aca="false">IF(D1170="","",IFERROR(INDEX(Lists!$B$2:$B$27,MATCH(D1170,Lists!$A$2:$A$27,0)),"Unknown category"))</f>
        <v/>
      </c>
    </row>
    <row r="1171" customFormat="false" ht="15" hidden="false" customHeight="true" outlineLevel="0" collapsed="false">
      <c r="A1171" s="10"/>
      <c r="B1171" s="11"/>
      <c r="C1171" s="12"/>
      <c r="D1171" s="11"/>
      <c r="E1171" s="13" t="str">
        <f aca="false">IF(D1171="","",IFERROR(INDEX(Lists!$B$2:$B$27,MATCH(D1171,Lists!$A$2:$A$27,0)),"Unknown category"))</f>
        <v/>
      </c>
    </row>
    <row r="1172" customFormat="false" ht="15" hidden="false" customHeight="true" outlineLevel="0" collapsed="false">
      <c r="A1172" s="10"/>
      <c r="B1172" s="11"/>
      <c r="C1172" s="12"/>
      <c r="D1172" s="11"/>
      <c r="E1172" s="13" t="str">
        <f aca="false">IF(D1172="","",IFERROR(INDEX(Lists!$B$2:$B$27,MATCH(D1172,Lists!$A$2:$A$27,0)),"Unknown category"))</f>
        <v/>
      </c>
    </row>
    <row r="1173" customFormat="false" ht="15" hidden="false" customHeight="true" outlineLevel="0" collapsed="false">
      <c r="A1173" s="10"/>
      <c r="B1173" s="11"/>
      <c r="C1173" s="12"/>
      <c r="D1173" s="11"/>
      <c r="E1173" s="13" t="str">
        <f aca="false">IF(D1173="","",IFERROR(INDEX(Lists!$B$2:$B$27,MATCH(D1173,Lists!$A$2:$A$27,0)),"Unknown category"))</f>
        <v/>
      </c>
    </row>
    <row r="1174" customFormat="false" ht="15" hidden="false" customHeight="true" outlineLevel="0" collapsed="false">
      <c r="A1174" s="10"/>
      <c r="B1174" s="11"/>
      <c r="C1174" s="12"/>
      <c r="D1174" s="11"/>
      <c r="E1174" s="13" t="str">
        <f aca="false">IF(D1174="","",IFERROR(INDEX(Lists!$B$2:$B$27,MATCH(D1174,Lists!$A$2:$A$27,0)),"Unknown category"))</f>
        <v/>
      </c>
    </row>
    <row r="1175" customFormat="false" ht="15" hidden="false" customHeight="true" outlineLevel="0" collapsed="false">
      <c r="A1175" s="10"/>
      <c r="B1175" s="11"/>
      <c r="C1175" s="12"/>
      <c r="D1175" s="11"/>
      <c r="E1175" s="13" t="str">
        <f aca="false">IF(D1175="","",IFERROR(INDEX(Lists!$B$2:$B$27,MATCH(D1175,Lists!$A$2:$A$27,0)),"Unknown category"))</f>
        <v/>
      </c>
    </row>
    <row r="1176" customFormat="false" ht="15" hidden="false" customHeight="true" outlineLevel="0" collapsed="false">
      <c r="A1176" s="10"/>
      <c r="B1176" s="11"/>
      <c r="C1176" s="12"/>
      <c r="D1176" s="11"/>
      <c r="E1176" s="13" t="str">
        <f aca="false">IF(D1176="","",IFERROR(INDEX(Lists!$B$2:$B$27,MATCH(D1176,Lists!$A$2:$A$27,0)),"Unknown category"))</f>
        <v/>
      </c>
    </row>
    <row r="1177" customFormat="false" ht="15" hidden="false" customHeight="true" outlineLevel="0" collapsed="false">
      <c r="A1177" s="10"/>
      <c r="B1177" s="11"/>
      <c r="C1177" s="12"/>
      <c r="D1177" s="11"/>
      <c r="E1177" s="13" t="str">
        <f aca="false">IF(D1177="","",IFERROR(INDEX(Lists!$B$2:$B$27,MATCH(D1177,Lists!$A$2:$A$27,0)),"Unknown category"))</f>
        <v/>
      </c>
    </row>
    <row r="1178" customFormat="false" ht="15" hidden="false" customHeight="true" outlineLevel="0" collapsed="false">
      <c r="A1178" s="10"/>
      <c r="B1178" s="11"/>
      <c r="C1178" s="12"/>
      <c r="D1178" s="11"/>
      <c r="E1178" s="13" t="str">
        <f aca="false">IF(D1178="","",IFERROR(INDEX(Lists!$B$2:$B$27,MATCH(D1178,Lists!$A$2:$A$27,0)),"Unknown category"))</f>
        <v/>
      </c>
    </row>
    <row r="1179" customFormat="false" ht="15" hidden="false" customHeight="true" outlineLevel="0" collapsed="false">
      <c r="A1179" s="10"/>
      <c r="B1179" s="11"/>
      <c r="C1179" s="12"/>
      <c r="D1179" s="11"/>
      <c r="E1179" s="13" t="str">
        <f aca="false">IF(D1179="","",IFERROR(INDEX(Lists!$B$2:$B$27,MATCH(D1179,Lists!$A$2:$A$27,0)),"Unknown category"))</f>
        <v/>
      </c>
    </row>
    <row r="1180" customFormat="false" ht="15" hidden="false" customHeight="true" outlineLevel="0" collapsed="false">
      <c r="A1180" s="10"/>
      <c r="B1180" s="11"/>
      <c r="C1180" s="12"/>
      <c r="D1180" s="11"/>
      <c r="E1180" s="13" t="str">
        <f aca="false">IF(D1180="","",IFERROR(INDEX(Lists!$B$2:$B$27,MATCH(D1180,Lists!$A$2:$A$27,0)),"Unknown category"))</f>
        <v/>
      </c>
    </row>
    <row r="1181" customFormat="false" ht="15" hidden="false" customHeight="true" outlineLevel="0" collapsed="false">
      <c r="A1181" s="10"/>
      <c r="B1181" s="11"/>
      <c r="C1181" s="12"/>
      <c r="D1181" s="11"/>
      <c r="E1181" s="13" t="str">
        <f aca="false">IF(D1181="","",IFERROR(INDEX(Lists!$B$2:$B$27,MATCH(D1181,Lists!$A$2:$A$27,0)),"Unknown category"))</f>
        <v/>
      </c>
    </row>
    <row r="1182" customFormat="false" ht="15" hidden="false" customHeight="true" outlineLevel="0" collapsed="false">
      <c r="A1182" s="10"/>
      <c r="B1182" s="11"/>
      <c r="C1182" s="12"/>
      <c r="D1182" s="11"/>
      <c r="E1182" s="13" t="str">
        <f aca="false">IF(D1182="","",IFERROR(INDEX(Lists!$B$2:$B$27,MATCH(D1182,Lists!$A$2:$A$27,0)),"Unknown category"))</f>
        <v/>
      </c>
    </row>
    <row r="1183" customFormat="false" ht="15" hidden="false" customHeight="true" outlineLevel="0" collapsed="false">
      <c r="A1183" s="10"/>
      <c r="B1183" s="11"/>
      <c r="C1183" s="12"/>
      <c r="D1183" s="11"/>
      <c r="E1183" s="13" t="str">
        <f aca="false">IF(D1183="","",IFERROR(INDEX(Lists!$B$2:$B$27,MATCH(D1183,Lists!$A$2:$A$27,0)),"Unknown category"))</f>
        <v/>
      </c>
    </row>
    <row r="1184" customFormat="false" ht="15" hidden="false" customHeight="true" outlineLevel="0" collapsed="false">
      <c r="A1184" s="10"/>
      <c r="B1184" s="11"/>
      <c r="C1184" s="12"/>
      <c r="D1184" s="11"/>
      <c r="E1184" s="13" t="str">
        <f aca="false">IF(D1184="","",IFERROR(INDEX(Lists!$B$2:$B$27,MATCH(D1184,Lists!$A$2:$A$27,0)),"Unknown category"))</f>
        <v/>
      </c>
    </row>
    <row r="1185" customFormat="false" ht="15" hidden="false" customHeight="true" outlineLevel="0" collapsed="false">
      <c r="A1185" s="10"/>
      <c r="B1185" s="11"/>
      <c r="C1185" s="12"/>
      <c r="D1185" s="11"/>
      <c r="E1185" s="13" t="str">
        <f aca="false">IF(D1185="","",IFERROR(INDEX(Lists!$B$2:$B$27,MATCH(D1185,Lists!$A$2:$A$27,0)),"Unknown category"))</f>
        <v/>
      </c>
    </row>
    <row r="1186" customFormat="false" ht="15" hidden="false" customHeight="true" outlineLevel="0" collapsed="false">
      <c r="A1186" s="10"/>
      <c r="B1186" s="11"/>
      <c r="C1186" s="12"/>
      <c r="D1186" s="11"/>
      <c r="E1186" s="13" t="str">
        <f aca="false">IF(D1186="","",IFERROR(INDEX(Lists!$B$2:$B$27,MATCH(D1186,Lists!$A$2:$A$27,0)),"Unknown category"))</f>
        <v/>
      </c>
    </row>
    <row r="1187" customFormat="false" ht="15" hidden="false" customHeight="true" outlineLevel="0" collapsed="false">
      <c r="A1187" s="10"/>
      <c r="B1187" s="11"/>
      <c r="C1187" s="12"/>
      <c r="D1187" s="11"/>
      <c r="E1187" s="13" t="str">
        <f aca="false">IF(D1187="","",IFERROR(INDEX(Lists!$B$2:$B$27,MATCH(D1187,Lists!$A$2:$A$27,0)),"Unknown category"))</f>
        <v/>
      </c>
    </row>
    <row r="1188" customFormat="false" ht="15" hidden="false" customHeight="true" outlineLevel="0" collapsed="false">
      <c r="A1188" s="10"/>
      <c r="B1188" s="11"/>
      <c r="C1188" s="12"/>
      <c r="D1188" s="11"/>
      <c r="E1188" s="13" t="str">
        <f aca="false">IF(D1188="","",IFERROR(INDEX(Lists!$B$2:$B$27,MATCH(D1188,Lists!$A$2:$A$27,0)),"Unknown category"))</f>
        <v/>
      </c>
    </row>
    <row r="1189" customFormat="false" ht="15" hidden="false" customHeight="true" outlineLevel="0" collapsed="false">
      <c r="A1189" s="10"/>
      <c r="B1189" s="11"/>
      <c r="C1189" s="12"/>
      <c r="D1189" s="11"/>
      <c r="E1189" s="13" t="str">
        <f aca="false">IF(D1189="","",IFERROR(INDEX(Lists!$B$2:$B$27,MATCH(D1189,Lists!$A$2:$A$27,0)),"Unknown category"))</f>
        <v/>
      </c>
    </row>
    <row r="1190" customFormat="false" ht="15" hidden="false" customHeight="true" outlineLevel="0" collapsed="false">
      <c r="A1190" s="10"/>
      <c r="B1190" s="11"/>
      <c r="C1190" s="12"/>
      <c r="D1190" s="11"/>
      <c r="E1190" s="13" t="str">
        <f aca="false">IF(D1190="","",IFERROR(INDEX(Lists!$B$2:$B$27,MATCH(D1190,Lists!$A$2:$A$27,0)),"Unknown category"))</f>
        <v/>
      </c>
    </row>
    <row r="1191" customFormat="false" ht="15" hidden="false" customHeight="true" outlineLevel="0" collapsed="false">
      <c r="A1191" s="10"/>
      <c r="B1191" s="11"/>
      <c r="C1191" s="12"/>
      <c r="D1191" s="11"/>
      <c r="E1191" s="13" t="str">
        <f aca="false">IF(D1191="","",IFERROR(INDEX(Lists!$B$2:$B$27,MATCH(D1191,Lists!$A$2:$A$27,0)),"Unknown category"))</f>
        <v/>
      </c>
    </row>
    <row r="1192" customFormat="false" ht="15" hidden="false" customHeight="true" outlineLevel="0" collapsed="false">
      <c r="A1192" s="10"/>
      <c r="B1192" s="11"/>
      <c r="C1192" s="12"/>
      <c r="D1192" s="11"/>
      <c r="E1192" s="13" t="str">
        <f aca="false">IF(D1192="","",IFERROR(INDEX(Lists!$B$2:$B$27,MATCH(D1192,Lists!$A$2:$A$27,0)),"Unknown category"))</f>
        <v/>
      </c>
    </row>
    <row r="1193" customFormat="false" ht="15" hidden="false" customHeight="true" outlineLevel="0" collapsed="false">
      <c r="A1193" s="10"/>
      <c r="B1193" s="11"/>
      <c r="C1193" s="12"/>
      <c r="D1193" s="11"/>
      <c r="E1193" s="13" t="str">
        <f aca="false">IF(D1193="","",IFERROR(INDEX(Lists!$B$2:$B$27,MATCH(D1193,Lists!$A$2:$A$27,0)),"Unknown category"))</f>
        <v/>
      </c>
    </row>
    <row r="1194" customFormat="false" ht="15" hidden="false" customHeight="true" outlineLevel="0" collapsed="false">
      <c r="A1194" s="10"/>
      <c r="B1194" s="11"/>
      <c r="C1194" s="12"/>
      <c r="D1194" s="11"/>
      <c r="E1194" s="13" t="str">
        <f aca="false">IF(D1194="","",IFERROR(INDEX(Lists!$B$2:$B$27,MATCH(D1194,Lists!$A$2:$A$27,0)),"Unknown category"))</f>
        <v/>
      </c>
    </row>
    <row r="1195" customFormat="false" ht="15" hidden="false" customHeight="true" outlineLevel="0" collapsed="false">
      <c r="A1195" s="10"/>
      <c r="B1195" s="11"/>
      <c r="C1195" s="12"/>
      <c r="D1195" s="11"/>
      <c r="E1195" s="13" t="str">
        <f aca="false">IF(D1195="","",IFERROR(INDEX(Lists!$B$2:$B$27,MATCH(D1195,Lists!$A$2:$A$27,0)),"Unknown category"))</f>
        <v/>
      </c>
    </row>
    <row r="1196" customFormat="false" ht="15" hidden="false" customHeight="true" outlineLevel="0" collapsed="false">
      <c r="A1196" s="10"/>
      <c r="B1196" s="11"/>
      <c r="C1196" s="12"/>
      <c r="D1196" s="11"/>
      <c r="E1196" s="13" t="str">
        <f aca="false">IF(D1196="","",IFERROR(INDEX(Lists!$B$2:$B$27,MATCH(D1196,Lists!$A$2:$A$27,0)),"Unknown category"))</f>
        <v/>
      </c>
    </row>
    <row r="1197" customFormat="false" ht="15" hidden="false" customHeight="true" outlineLevel="0" collapsed="false">
      <c r="A1197" s="10"/>
      <c r="B1197" s="11"/>
      <c r="C1197" s="12"/>
      <c r="D1197" s="11"/>
      <c r="E1197" s="13" t="str">
        <f aca="false">IF(D1197="","",IFERROR(INDEX(Lists!$B$2:$B$27,MATCH(D1197,Lists!$A$2:$A$27,0)),"Unknown category"))</f>
        <v/>
      </c>
    </row>
    <row r="1198" customFormat="false" ht="15" hidden="false" customHeight="true" outlineLevel="0" collapsed="false">
      <c r="A1198" s="10"/>
      <c r="B1198" s="11"/>
      <c r="C1198" s="12"/>
      <c r="D1198" s="11"/>
      <c r="E1198" s="13" t="str">
        <f aca="false">IF(D1198="","",IFERROR(INDEX(Lists!$B$2:$B$27,MATCH(D1198,Lists!$A$2:$A$27,0)),"Unknown category"))</f>
        <v/>
      </c>
    </row>
    <row r="1199" customFormat="false" ht="15" hidden="false" customHeight="true" outlineLevel="0" collapsed="false">
      <c r="A1199" s="10"/>
      <c r="B1199" s="11"/>
      <c r="C1199" s="12"/>
      <c r="D1199" s="11"/>
      <c r="E1199" s="13" t="str">
        <f aca="false">IF(D1199="","",IFERROR(INDEX(Lists!$B$2:$B$27,MATCH(D1199,Lists!$A$2:$A$27,0)),"Unknown category"))</f>
        <v/>
      </c>
    </row>
    <row r="1200" customFormat="false" ht="15" hidden="false" customHeight="true" outlineLevel="0" collapsed="false">
      <c r="A1200" s="10"/>
      <c r="B1200" s="11"/>
      <c r="C1200" s="12"/>
      <c r="D1200" s="11"/>
      <c r="E1200" s="13" t="str">
        <f aca="false">IF(D1200="","",IFERROR(INDEX(Lists!$B$2:$B$27,MATCH(D1200,Lists!$A$2:$A$27,0)),"Unknown category"))</f>
        <v/>
      </c>
    </row>
    <row r="1201" customFormat="false" ht="15" hidden="false" customHeight="true" outlineLevel="0" collapsed="false">
      <c r="A1201" s="10"/>
      <c r="B1201" s="11"/>
      <c r="C1201" s="12"/>
      <c r="D1201" s="11"/>
      <c r="E1201" s="13" t="str">
        <f aca="false">IF(D1201="","",IFERROR(INDEX(Lists!$B$2:$B$27,MATCH(D1201,Lists!$A$2:$A$27,0)),"Unknown category"))</f>
        <v/>
      </c>
    </row>
    <row r="1202" customFormat="false" ht="15" hidden="false" customHeight="true" outlineLevel="0" collapsed="false">
      <c r="A1202" s="10"/>
      <c r="B1202" s="11"/>
      <c r="C1202" s="12"/>
      <c r="D1202" s="11"/>
      <c r="E1202" s="13" t="str">
        <f aca="false">IF(D1202="","",IFERROR(INDEX(Lists!$B$2:$B$27,MATCH(D1202,Lists!$A$2:$A$27,0)),"Unknown category"))</f>
        <v/>
      </c>
    </row>
    <row r="1203" customFormat="false" ht="15" hidden="false" customHeight="true" outlineLevel="0" collapsed="false">
      <c r="A1203" s="10"/>
      <c r="B1203" s="11"/>
      <c r="C1203" s="12"/>
      <c r="D1203" s="11"/>
      <c r="E1203" s="13" t="str">
        <f aca="false">IF(D1203="","",IFERROR(INDEX(Lists!$B$2:$B$27,MATCH(D1203,Lists!$A$2:$A$27,0)),"Unknown category"))</f>
        <v/>
      </c>
    </row>
    <row r="1204" customFormat="false" ht="15" hidden="false" customHeight="true" outlineLevel="0" collapsed="false">
      <c r="A1204" s="10"/>
      <c r="B1204" s="11"/>
      <c r="C1204" s="12"/>
      <c r="D1204" s="11"/>
      <c r="E1204" s="13" t="str">
        <f aca="false">IF(D1204="","",IFERROR(INDEX(Lists!$B$2:$B$27,MATCH(D1204,Lists!$A$2:$A$27,0)),"Unknown category"))</f>
        <v/>
      </c>
    </row>
    <row r="1205" customFormat="false" ht="15" hidden="false" customHeight="true" outlineLevel="0" collapsed="false">
      <c r="A1205" s="10"/>
      <c r="B1205" s="11"/>
      <c r="C1205" s="12"/>
      <c r="D1205" s="11"/>
      <c r="E1205" s="13" t="str">
        <f aca="false">IF(D1205="","",IFERROR(INDEX(Lists!$B$2:$B$27,MATCH(D1205,Lists!$A$2:$A$27,0)),"Unknown category"))</f>
        <v/>
      </c>
    </row>
    <row r="1206" customFormat="false" ht="15" hidden="false" customHeight="true" outlineLevel="0" collapsed="false">
      <c r="A1206" s="10"/>
      <c r="B1206" s="11"/>
      <c r="C1206" s="12"/>
      <c r="D1206" s="11"/>
      <c r="E1206" s="13" t="str">
        <f aca="false">IF(D1206="","",IFERROR(INDEX(Lists!$B$2:$B$27,MATCH(D1206,Lists!$A$2:$A$27,0)),"Unknown category"))</f>
        <v/>
      </c>
    </row>
    <row r="1207" customFormat="false" ht="15" hidden="false" customHeight="true" outlineLevel="0" collapsed="false">
      <c r="A1207" s="10"/>
      <c r="B1207" s="11"/>
      <c r="C1207" s="12"/>
      <c r="D1207" s="11"/>
      <c r="E1207" s="13" t="str">
        <f aca="false">IF(D1207="","",IFERROR(INDEX(Lists!$B$2:$B$27,MATCH(D1207,Lists!$A$2:$A$27,0)),"Unknown category"))</f>
        <v/>
      </c>
    </row>
    <row r="1208" customFormat="false" ht="15" hidden="false" customHeight="true" outlineLevel="0" collapsed="false">
      <c r="A1208" s="10"/>
      <c r="B1208" s="11"/>
      <c r="C1208" s="12"/>
      <c r="D1208" s="11"/>
      <c r="E1208" s="13" t="str">
        <f aca="false">IF(D1208="","",IFERROR(INDEX(Lists!$B$2:$B$27,MATCH(D1208,Lists!$A$2:$A$27,0)),"Unknown category"))</f>
        <v/>
      </c>
    </row>
    <row r="1209" customFormat="false" ht="15" hidden="false" customHeight="true" outlineLevel="0" collapsed="false">
      <c r="A1209" s="10"/>
      <c r="B1209" s="11"/>
      <c r="C1209" s="12"/>
      <c r="D1209" s="11"/>
      <c r="E1209" s="13" t="str">
        <f aca="false">IF(D1209="","",IFERROR(INDEX(Lists!$B$2:$B$27,MATCH(D1209,Lists!$A$2:$A$27,0)),"Unknown category"))</f>
        <v/>
      </c>
    </row>
    <row r="1210" customFormat="false" ht="15" hidden="false" customHeight="true" outlineLevel="0" collapsed="false">
      <c r="A1210" s="10"/>
      <c r="B1210" s="11"/>
      <c r="C1210" s="12"/>
      <c r="D1210" s="11"/>
      <c r="E1210" s="13" t="str">
        <f aca="false">IF(D1210="","",IFERROR(INDEX(Lists!$B$2:$B$27,MATCH(D1210,Lists!$A$2:$A$27,0)),"Unknown category"))</f>
        <v/>
      </c>
    </row>
    <row r="1211" customFormat="false" ht="15" hidden="false" customHeight="true" outlineLevel="0" collapsed="false">
      <c r="A1211" s="10"/>
      <c r="B1211" s="11"/>
      <c r="C1211" s="12"/>
      <c r="D1211" s="11"/>
      <c r="E1211" s="13" t="str">
        <f aca="false">IF(D1211="","",IFERROR(INDEX(Lists!$B$2:$B$27,MATCH(D1211,Lists!$A$2:$A$27,0)),"Unknown category"))</f>
        <v/>
      </c>
    </row>
    <row r="1212" customFormat="false" ht="15" hidden="false" customHeight="true" outlineLevel="0" collapsed="false">
      <c r="A1212" s="10"/>
      <c r="B1212" s="11"/>
      <c r="C1212" s="12"/>
      <c r="D1212" s="11"/>
      <c r="E1212" s="13" t="str">
        <f aca="false">IF(D1212="","",IFERROR(INDEX(Lists!$B$2:$B$27,MATCH(D1212,Lists!$A$2:$A$27,0)),"Unknown category"))</f>
        <v/>
      </c>
    </row>
    <row r="1213" customFormat="false" ht="15" hidden="false" customHeight="true" outlineLevel="0" collapsed="false">
      <c r="A1213" s="10"/>
      <c r="B1213" s="11"/>
      <c r="C1213" s="12"/>
      <c r="D1213" s="11"/>
      <c r="E1213" s="13" t="str">
        <f aca="false">IF(D1213="","",IFERROR(INDEX(Lists!$B$2:$B$27,MATCH(D1213,Lists!$A$2:$A$27,0)),"Unknown category"))</f>
        <v/>
      </c>
    </row>
    <row r="1214" customFormat="false" ht="15" hidden="false" customHeight="true" outlineLevel="0" collapsed="false">
      <c r="A1214" s="10"/>
      <c r="B1214" s="11"/>
      <c r="C1214" s="12"/>
      <c r="D1214" s="11"/>
      <c r="E1214" s="13" t="str">
        <f aca="false">IF(D1214="","",IFERROR(INDEX(Lists!$B$2:$B$27,MATCH(D1214,Lists!$A$2:$A$27,0)),"Unknown category"))</f>
        <v/>
      </c>
    </row>
    <row r="1215" customFormat="false" ht="15" hidden="false" customHeight="true" outlineLevel="0" collapsed="false">
      <c r="A1215" s="10"/>
      <c r="B1215" s="11"/>
      <c r="C1215" s="12"/>
      <c r="D1215" s="11"/>
      <c r="E1215" s="13" t="str">
        <f aca="false">IF(D1215="","",IFERROR(INDEX(Lists!$B$2:$B$27,MATCH(D1215,Lists!$A$2:$A$27,0)),"Unknown category"))</f>
        <v/>
      </c>
    </row>
    <row r="1216" customFormat="false" ht="15" hidden="false" customHeight="true" outlineLevel="0" collapsed="false">
      <c r="A1216" s="10"/>
      <c r="B1216" s="11"/>
      <c r="C1216" s="12"/>
      <c r="D1216" s="11"/>
      <c r="E1216" s="13" t="str">
        <f aca="false">IF(D1216="","",IFERROR(INDEX(Lists!$B$2:$B$27,MATCH(D1216,Lists!$A$2:$A$27,0)),"Unknown category"))</f>
        <v/>
      </c>
    </row>
    <row r="1217" customFormat="false" ht="15" hidden="false" customHeight="true" outlineLevel="0" collapsed="false">
      <c r="A1217" s="10"/>
      <c r="B1217" s="11"/>
      <c r="C1217" s="12"/>
      <c r="D1217" s="11"/>
      <c r="E1217" s="13" t="str">
        <f aca="false">IF(D1217="","",IFERROR(INDEX(Lists!$B$2:$B$27,MATCH(D1217,Lists!$A$2:$A$27,0)),"Unknown category"))</f>
        <v/>
      </c>
    </row>
    <row r="1218" customFormat="false" ht="15" hidden="false" customHeight="true" outlineLevel="0" collapsed="false">
      <c r="A1218" s="10"/>
      <c r="B1218" s="11"/>
      <c r="C1218" s="12"/>
      <c r="D1218" s="11"/>
      <c r="E1218" s="13" t="str">
        <f aca="false">IF(D1218="","",IFERROR(INDEX(Lists!$B$2:$B$27,MATCH(D1218,Lists!$A$2:$A$27,0)),"Unknown category"))</f>
        <v/>
      </c>
    </row>
    <row r="1219" customFormat="false" ht="15" hidden="false" customHeight="true" outlineLevel="0" collapsed="false">
      <c r="A1219" s="10"/>
      <c r="B1219" s="11"/>
      <c r="C1219" s="12"/>
      <c r="D1219" s="11"/>
      <c r="E1219" s="13" t="str">
        <f aca="false">IF(D1219="","",IFERROR(INDEX(Lists!$B$2:$B$27,MATCH(D1219,Lists!$A$2:$A$27,0)),"Unknown category"))</f>
        <v/>
      </c>
    </row>
    <row r="1220" customFormat="false" ht="15" hidden="false" customHeight="true" outlineLevel="0" collapsed="false">
      <c r="A1220" s="10"/>
      <c r="B1220" s="11"/>
      <c r="C1220" s="12"/>
      <c r="D1220" s="11"/>
      <c r="E1220" s="13" t="str">
        <f aca="false">IF(D1220="","",IFERROR(INDEX(Lists!$B$2:$B$27,MATCH(D1220,Lists!$A$2:$A$27,0)),"Unknown category"))</f>
        <v/>
      </c>
    </row>
    <row r="1221" customFormat="false" ht="15" hidden="false" customHeight="true" outlineLevel="0" collapsed="false">
      <c r="A1221" s="10"/>
      <c r="B1221" s="11"/>
      <c r="C1221" s="12"/>
      <c r="D1221" s="11"/>
      <c r="E1221" s="13" t="str">
        <f aca="false">IF(D1221="","",IFERROR(INDEX(Lists!$B$2:$B$27,MATCH(D1221,Lists!$A$2:$A$27,0)),"Unknown category"))</f>
        <v/>
      </c>
    </row>
    <row r="1222" customFormat="false" ht="15" hidden="false" customHeight="true" outlineLevel="0" collapsed="false">
      <c r="A1222" s="10"/>
      <c r="B1222" s="11"/>
      <c r="C1222" s="12"/>
      <c r="D1222" s="11"/>
      <c r="E1222" s="13" t="str">
        <f aca="false">IF(D1222="","",IFERROR(INDEX(Lists!$B$2:$B$27,MATCH(D1222,Lists!$A$2:$A$27,0)),"Unknown category"))</f>
        <v/>
      </c>
    </row>
    <row r="1223" customFormat="false" ht="15" hidden="false" customHeight="true" outlineLevel="0" collapsed="false">
      <c r="A1223" s="10"/>
      <c r="B1223" s="11"/>
      <c r="C1223" s="12"/>
      <c r="D1223" s="11"/>
      <c r="E1223" s="13" t="str">
        <f aca="false">IF(D1223="","",IFERROR(INDEX(Lists!$B$2:$B$27,MATCH(D1223,Lists!$A$2:$A$27,0)),"Unknown category"))</f>
        <v/>
      </c>
    </row>
    <row r="1224" customFormat="false" ht="15" hidden="false" customHeight="true" outlineLevel="0" collapsed="false">
      <c r="A1224" s="10"/>
      <c r="B1224" s="11"/>
      <c r="C1224" s="12"/>
      <c r="D1224" s="11"/>
      <c r="E1224" s="13" t="str">
        <f aca="false">IF(D1224="","",IFERROR(INDEX(Lists!$B$2:$B$27,MATCH(D1224,Lists!$A$2:$A$27,0)),"Unknown category"))</f>
        <v/>
      </c>
    </row>
    <row r="1225" customFormat="false" ht="15" hidden="false" customHeight="true" outlineLevel="0" collapsed="false">
      <c r="A1225" s="10"/>
      <c r="B1225" s="11"/>
      <c r="C1225" s="12"/>
      <c r="D1225" s="11"/>
      <c r="E1225" s="13" t="str">
        <f aca="false">IF(D1225="","",IFERROR(INDEX(Lists!$B$2:$B$27,MATCH(D1225,Lists!$A$2:$A$27,0)),"Unknown category"))</f>
        <v/>
      </c>
    </row>
    <row r="1226" customFormat="false" ht="15" hidden="false" customHeight="true" outlineLevel="0" collapsed="false">
      <c r="A1226" s="10"/>
      <c r="B1226" s="11"/>
      <c r="C1226" s="12"/>
      <c r="D1226" s="11"/>
      <c r="E1226" s="13" t="str">
        <f aca="false">IF(D1226="","",IFERROR(INDEX(Lists!$B$2:$B$27,MATCH(D1226,Lists!$A$2:$A$27,0)),"Unknown category"))</f>
        <v/>
      </c>
    </row>
    <row r="1227" customFormat="false" ht="15" hidden="false" customHeight="true" outlineLevel="0" collapsed="false">
      <c r="A1227" s="10"/>
      <c r="B1227" s="11"/>
      <c r="C1227" s="12"/>
      <c r="D1227" s="11"/>
      <c r="E1227" s="13" t="str">
        <f aca="false">IF(D1227="","",IFERROR(INDEX(Lists!$B$2:$B$27,MATCH(D1227,Lists!$A$2:$A$27,0)),"Unknown category"))</f>
        <v/>
      </c>
    </row>
    <row r="1228" customFormat="false" ht="15" hidden="false" customHeight="true" outlineLevel="0" collapsed="false">
      <c r="A1228" s="10"/>
      <c r="B1228" s="11"/>
      <c r="C1228" s="12"/>
      <c r="D1228" s="11"/>
      <c r="E1228" s="13" t="str">
        <f aca="false">IF(D1228="","",IFERROR(INDEX(Lists!$B$2:$B$27,MATCH(D1228,Lists!$A$2:$A$27,0)),"Unknown category"))</f>
        <v/>
      </c>
    </row>
    <row r="1229" customFormat="false" ht="15" hidden="false" customHeight="true" outlineLevel="0" collapsed="false">
      <c r="A1229" s="10"/>
      <c r="B1229" s="11"/>
      <c r="C1229" s="12"/>
      <c r="D1229" s="11"/>
      <c r="E1229" s="13" t="str">
        <f aca="false">IF(D1229="","",IFERROR(INDEX(Lists!$B$2:$B$27,MATCH(D1229,Lists!$A$2:$A$27,0)),"Unknown category"))</f>
        <v/>
      </c>
    </row>
    <row r="1230" customFormat="false" ht="15" hidden="false" customHeight="true" outlineLevel="0" collapsed="false">
      <c r="A1230" s="10"/>
      <c r="B1230" s="11"/>
      <c r="C1230" s="12"/>
      <c r="D1230" s="11"/>
      <c r="E1230" s="13" t="str">
        <f aca="false">IF(D1230="","",IFERROR(INDEX(Lists!$B$2:$B$27,MATCH(D1230,Lists!$A$2:$A$27,0)),"Unknown category"))</f>
        <v/>
      </c>
    </row>
    <row r="1231" customFormat="false" ht="15" hidden="false" customHeight="true" outlineLevel="0" collapsed="false">
      <c r="A1231" s="10"/>
      <c r="B1231" s="11"/>
      <c r="C1231" s="12"/>
      <c r="D1231" s="11"/>
      <c r="E1231" s="13" t="str">
        <f aca="false">IF(D1231="","",IFERROR(INDEX(Lists!$B$2:$B$27,MATCH(D1231,Lists!$A$2:$A$27,0)),"Unknown category"))</f>
        <v/>
      </c>
    </row>
    <row r="1232" customFormat="false" ht="15" hidden="false" customHeight="true" outlineLevel="0" collapsed="false">
      <c r="A1232" s="10"/>
      <c r="B1232" s="11"/>
      <c r="C1232" s="12"/>
      <c r="D1232" s="11"/>
      <c r="E1232" s="13" t="str">
        <f aca="false">IF(D1232="","",IFERROR(INDEX(Lists!$B$2:$B$27,MATCH(D1232,Lists!$A$2:$A$27,0)),"Unknown category"))</f>
        <v/>
      </c>
    </row>
    <row r="1233" customFormat="false" ht="15" hidden="false" customHeight="true" outlineLevel="0" collapsed="false">
      <c r="A1233" s="10"/>
      <c r="B1233" s="11"/>
      <c r="C1233" s="12"/>
      <c r="D1233" s="11"/>
      <c r="E1233" s="13" t="str">
        <f aca="false">IF(D1233="","",IFERROR(INDEX(Lists!$B$2:$B$27,MATCH(D1233,Lists!$A$2:$A$27,0)),"Unknown category"))</f>
        <v/>
      </c>
    </row>
    <row r="1234" customFormat="false" ht="15" hidden="false" customHeight="true" outlineLevel="0" collapsed="false">
      <c r="A1234" s="10"/>
      <c r="B1234" s="11"/>
      <c r="C1234" s="12"/>
      <c r="D1234" s="11"/>
      <c r="E1234" s="13" t="str">
        <f aca="false">IF(D1234="","",IFERROR(INDEX(Lists!$B$2:$B$27,MATCH(D1234,Lists!$A$2:$A$27,0)),"Unknown category"))</f>
        <v/>
      </c>
    </row>
    <row r="1235" customFormat="false" ht="15" hidden="false" customHeight="true" outlineLevel="0" collapsed="false">
      <c r="A1235" s="10"/>
      <c r="B1235" s="11"/>
      <c r="C1235" s="12"/>
      <c r="D1235" s="11"/>
      <c r="E1235" s="13" t="str">
        <f aca="false">IF(D1235="","",IFERROR(INDEX(Lists!$B$2:$B$27,MATCH(D1235,Lists!$A$2:$A$27,0)),"Unknown category"))</f>
        <v/>
      </c>
    </row>
    <row r="1236" customFormat="false" ht="15" hidden="false" customHeight="true" outlineLevel="0" collapsed="false">
      <c r="A1236" s="10"/>
      <c r="B1236" s="11"/>
      <c r="C1236" s="12"/>
      <c r="D1236" s="11"/>
      <c r="E1236" s="13" t="str">
        <f aca="false">IF(D1236="","",IFERROR(INDEX(Lists!$B$2:$B$27,MATCH(D1236,Lists!$A$2:$A$27,0)),"Unknown category"))</f>
        <v/>
      </c>
    </row>
    <row r="1237" customFormat="false" ht="15" hidden="false" customHeight="true" outlineLevel="0" collapsed="false">
      <c r="A1237" s="10"/>
      <c r="B1237" s="11"/>
      <c r="C1237" s="12"/>
      <c r="D1237" s="11"/>
      <c r="E1237" s="13" t="str">
        <f aca="false">IF(D1237="","",IFERROR(INDEX(Lists!$B$2:$B$27,MATCH(D1237,Lists!$A$2:$A$27,0)),"Unknown category"))</f>
        <v/>
      </c>
    </row>
    <row r="1238" customFormat="false" ht="15" hidden="false" customHeight="true" outlineLevel="0" collapsed="false">
      <c r="A1238" s="10"/>
      <c r="B1238" s="11"/>
      <c r="C1238" s="12"/>
      <c r="D1238" s="11"/>
      <c r="E1238" s="13" t="str">
        <f aca="false">IF(D1238="","",IFERROR(INDEX(Lists!$B$2:$B$27,MATCH(D1238,Lists!$A$2:$A$27,0)),"Unknown category"))</f>
        <v/>
      </c>
    </row>
    <row r="1239" customFormat="false" ht="15" hidden="false" customHeight="true" outlineLevel="0" collapsed="false">
      <c r="A1239" s="10"/>
      <c r="B1239" s="11"/>
      <c r="C1239" s="12"/>
      <c r="D1239" s="11"/>
      <c r="E1239" s="13" t="str">
        <f aca="false">IF(D1239="","",IFERROR(INDEX(Lists!$B$2:$B$27,MATCH(D1239,Lists!$A$2:$A$27,0)),"Unknown category"))</f>
        <v/>
      </c>
    </row>
    <row r="1240" customFormat="false" ht="15" hidden="false" customHeight="true" outlineLevel="0" collapsed="false">
      <c r="A1240" s="10"/>
      <c r="B1240" s="11"/>
      <c r="C1240" s="12"/>
      <c r="D1240" s="11"/>
      <c r="E1240" s="13" t="str">
        <f aca="false">IF(D1240="","",IFERROR(INDEX(Lists!$B$2:$B$27,MATCH(D1240,Lists!$A$2:$A$27,0)),"Unknown category"))</f>
        <v/>
      </c>
    </row>
    <row r="1241" customFormat="false" ht="15" hidden="false" customHeight="true" outlineLevel="0" collapsed="false">
      <c r="A1241" s="10"/>
      <c r="B1241" s="11"/>
      <c r="C1241" s="12"/>
      <c r="D1241" s="11"/>
      <c r="E1241" s="13" t="str">
        <f aca="false">IF(D1241="","",IFERROR(INDEX(Lists!$B$2:$B$27,MATCH(D1241,Lists!$A$2:$A$27,0)),"Unknown category"))</f>
        <v/>
      </c>
    </row>
    <row r="1242" customFormat="false" ht="15" hidden="false" customHeight="true" outlineLevel="0" collapsed="false">
      <c r="A1242" s="10"/>
      <c r="B1242" s="11"/>
      <c r="C1242" s="12"/>
      <c r="D1242" s="11"/>
      <c r="E1242" s="13" t="str">
        <f aca="false">IF(D1242="","",IFERROR(INDEX(Lists!$B$2:$B$27,MATCH(D1242,Lists!$A$2:$A$27,0)),"Unknown category"))</f>
        <v/>
      </c>
    </row>
    <row r="1243" customFormat="false" ht="15" hidden="false" customHeight="true" outlineLevel="0" collapsed="false">
      <c r="A1243" s="10"/>
      <c r="B1243" s="11"/>
      <c r="C1243" s="12"/>
      <c r="D1243" s="11"/>
      <c r="E1243" s="13" t="str">
        <f aca="false">IF(D1243="","",IFERROR(INDEX(Lists!$B$2:$B$27,MATCH(D1243,Lists!$A$2:$A$27,0)),"Unknown category"))</f>
        <v/>
      </c>
    </row>
    <row r="1244" customFormat="false" ht="15" hidden="false" customHeight="true" outlineLevel="0" collapsed="false">
      <c r="A1244" s="10"/>
      <c r="B1244" s="11"/>
      <c r="C1244" s="12"/>
      <c r="D1244" s="11"/>
      <c r="E1244" s="13" t="str">
        <f aca="false">IF(D1244="","",IFERROR(INDEX(Lists!$B$2:$B$27,MATCH(D1244,Lists!$A$2:$A$27,0)),"Unknown category"))</f>
        <v/>
      </c>
    </row>
    <row r="1245" customFormat="false" ht="15" hidden="false" customHeight="true" outlineLevel="0" collapsed="false">
      <c r="A1245" s="10"/>
      <c r="B1245" s="11"/>
      <c r="C1245" s="12"/>
      <c r="D1245" s="11"/>
      <c r="E1245" s="13" t="str">
        <f aca="false">IF(D1245="","",IFERROR(INDEX(Lists!$B$2:$B$27,MATCH(D1245,Lists!$A$2:$A$27,0)),"Unknown category"))</f>
        <v/>
      </c>
    </row>
    <row r="1246" customFormat="false" ht="15" hidden="false" customHeight="true" outlineLevel="0" collapsed="false">
      <c r="A1246" s="10"/>
      <c r="B1246" s="11"/>
      <c r="C1246" s="12"/>
      <c r="D1246" s="11"/>
      <c r="E1246" s="13" t="str">
        <f aca="false">IF(D1246="","",IFERROR(INDEX(Lists!$B$2:$B$27,MATCH(D1246,Lists!$A$2:$A$27,0)),"Unknown category"))</f>
        <v/>
      </c>
    </row>
    <row r="1247" customFormat="false" ht="15" hidden="false" customHeight="true" outlineLevel="0" collapsed="false">
      <c r="A1247" s="10"/>
      <c r="B1247" s="11"/>
      <c r="C1247" s="12"/>
      <c r="D1247" s="11"/>
      <c r="E1247" s="13" t="str">
        <f aca="false">IF(D1247="","",IFERROR(INDEX(Lists!$B$2:$B$27,MATCH(D1247,Lists!$A$2:$A$27,0)),"Unknown category"))</f>
        <v/>
      </c>
    </row>
    <row r="1248" customFormat="false" ht="15" hidden="false" customHeight="true" outlineLevel="0" collapsed="false">
      <c r="A1248" s="10"/>
      <c r="B1248" s="11"/>
      <c r="C1248" s="12"/>
      <c r="D1248" s="11"/>
      <c r="E1248" s="13" t="str">
        <f aca="false">IF(D1248="","",IFERROR(INDEX(Lists!$B$2:$B$27,MATCH(D1248,Lists!$A$2:$A$27,0)),"Unknown category"))</f>
        <v/>
      </c>
    </row>
    <row r="1249" customFormat="false" ht="15" hidden="false" customHeight="true" outlineLevel="0" collapsed="false">
      <c r="A1249" s="10"/>
      <c r="B1249" s="11"/>
      <c r="C1249" s="12"/>
      <c r="D1249" s="11"/>
      <c r="E1249" s="13" t="str">
        <f aca="false">IF(D1249="","",IFERROR(INDEX(Lists!$B$2:$B$27,MATCH(D1249,Lists!$A$2:$A$27,0)),"Unknown category"))</f>
        <v/>
      </c>
    </row>
    <row r="1250" customFormat="false" ht="15" hidden="false" customHeight="true" outlineLevel="0" collapsed="false">
      <c r="A1250" s="10"/>
      <c r="B1250" s="11"/>
      <c r="C1250" s="12"/>
      <c r="D1250" s="11"/>
      <c r="E1250" s="13" t="str">
        <f aca="false">IF(D1250="","",IFERROR(INDEX(Lists!$B$2:$B$27,MATCH(D1250,Lists!$A$2:$A$27,0)),"Unknown category"))</f>
        <v/>
      </c>
    </row>
    <row r="1251" customFormat="false" ht="15" hidden="false" customHeight="true" outlineLevel="0" collapsed="false">
      <c r="A1251" s="10"/>
      <c r="B1251" s="11"/>
      <c r="C1251" s="12"/>
      <c r="D1251" s="11"/>
      <c r="E1251" s="13" t="str">
        <f aca="false">IF(D1251="","",IFERROR(INDEX(Lists!$B$2:$B$27,MATCH(D1251,Lists!$A$2:$A$27,0)),"Unknown category"))</f>
        <v/>
      </c>
    </row>
    <row r="1252" customFormat="false" ht="15" hidden="false" customHeight="true" outlineLevel="0" collapsed="false">
      <c r="A1252" s="10"/>
      <c r="B1252" s="11"/>
      <c r="C1252" s="12"/>
      <c r="D1252" s="11"/>
      <c r="E1252" s="13" t="str">
        <f aca="false">IF(D1252="","",IFERROR(INDEX(Lists!$B$2:$B$27,MATCH(D1252,Lists!$A$2:$A$27,0)),"Unknown category"))</f>
        <v/>
      </c>
    </row>
    <row r="1253" customFormat="false" ht="15" hidden="false" customHeight="true" outlineLevel="0" collapsed="false">
      <c r="A1253" s="10"/>
      <c r="B1253" s="11"/>
      <c r="C1253" s="12"/>
      <c r="D1253" s="11"/>
      <c r="E1253" s="13" t="str">
        <f aca="false">IF(D1253="","",IFERROR(INDEX(Lists!$B$2:$B$27,MATCH(D1253,Lists!$A$2:$A$27,0)),"Unknown category"))</f>
        <v/>
      </c>
    </row>
    <row r="1254" customFormat="false" ht="15" hidden="false" customHeight="true" outlineLevel="0" collapsed="false">
      <c r="A1254" s="10"/>
      <c r="B1254" s="11"/>
      <c r="C1254" s="12"/>
      <c r="D1254" s="11"/>
      <c r="E1254" s="13" t="str">
        <f aca="false">IF(D1254="","",IFERROR(INDEX(Lists!$B$2:$B$27,MATCH(D1254,Lists!$A$2:$A$27,0)),"Unknown category"))</f>
        <v/>
      </c>
    </row>
    <row r="1255" customFormat="false" ht="15" hidden="false" customHeight="true" outlineLevel="0" collapsed="false">
      <c r="A1255" s="10"/>
      <c r="B1255" s="11"/>
      <c r="C1255" s="12"/>
      <c r="D1255" s="11"/>
      <c r="E1255" s="13" t="str">
        <f aca="false">IF(D1255="","",IFERROR(INDEX(Lists!$B$2:$B$27,MATCH(D1255,Lists!$A$2:$A$27,0)),"Unknown category"))</f>
        <v/>
      </c>
    </row>
    <row r="1256" customFormat="false" ht="15" hidden="false" customHeight="true" outlineLevel="0" collapsed="false">
      <c r="A1256" s="10"/>
      <c r="B1256" s="11"/>
      <c r="C1256" s="12"/>
      <c r="D1256" s="11"/>
      <c r="E1256" s="13" t="str">
        <f aca="false">IF(D1256="","",IFERROR(INDEX(Lists!$B$2:$B$27,MATCH(D1256,Lists!$A$2:$A$27,0)),"Unknown category"))</f>
        <v/>
      </c>
    </row>
    <row r="1257" customFormat="false" ht="15" hidden="false" customHeight="true" outlineLevel="0" collapsed="false">
      <c r="A1257" s="10"/>
      <c r="B1257" s="11"/>
      <c r="C1257" s="12"/>
      <c r="D1257" s="11"/>
      <c r="E1257" s="13" t="str">
        <f aca="false">IF(D1257="","",IFERROR(INDEX(Lists!$B$2:$B$27,MATCH(D1257,Lists!$A$2:$A$27,0)),"Unknown category"))</f>
        <v/>
      </c>
    </row>
    <row r="1258" customFormat="false" ht="15" hidden="false" customHeight="true" outlineLevel="0" collapsed="false">
      <c r="A1258" s="10"/>
      <c r="B1258" s="11"/>
      <c r="C1258" s="12"/>
      <c r="D1258" s="11"/>
      <c r="E1258" s="13" t="str">
        <f aca="false">IF(D1258="","",IFERROR(INDEX(Lists!$B$2:$B$27,MATCH(D1258,Lists!$A$2:$A$27,0)),"Unknown category"))</f>
        <v/>
      </c>
    </row>
    <row r="1259" customFormat="false" ht="15" hidden="false" customHeight="true" outlineLevel="0" collapsed="false">
      <c r="A1259" s="10"/>
      <c r="B1259" s="11"/>
      <c r="C1259" s="12"/>
      <c r="D1259" s="11"/>
      <c r="E1259" s="13" t="str">
        <f aca="false">IF(D1259="","",IFERROR(INDEX(Lists!$B$2:$B$27,MATCH(D1259,Lists!$A$2:$A$27,0)),"Unknown category"))</f>
        <v/>
      </c>
    </row>
    <row r="1260" customFormat="false" ht="15" hidden="false" customHeight="true" outlineLevel="0" collapsed="false">
      <c r="A1260" s="10"/>
      <c r="B1260" s="11"/>
      <c r="C1260" s="12"/>
      <c r="D1260" s="11"/>
      <c r="E1260" s="13" t="str">
        <f aca="false">IF(D1260="","",IFERROR(INDEX(Lists!$B$2:$B$27,MATCH(D1260,Lists!$A$2:$A$27,0)),"Unknown category"))</f>
        <v/>
      </c>
    </row>
    <row r="1261" customFormat="false" ht="15" hidden="false" customHeight="true" outlineLevel="0" collapsed="false">
      <c r="A1261" s="10"/>
      <c r="B1261" s="11"/>
      <c r="C1261" s="12"/>
      <c r="D1261" s="11"/>
      <c r="E1261" s="13" t="str">
        <f aca="false">IF(D1261="","",IFERROR(INDEX(Lists!$B$2:$B$27,MATCH(D1261,Lists!$A$2:$A$27,0)),"Unknown category"))</f>
        <v/>
      </c>
    </row>
    <row r="1262" customFormat="false" ht="15" hidden="false" customHeight="true" outlineLevel="0" collapsed="false">
      <c r="A1262" s="10"/>
      <c r="B1262" s="11"/>
      <c r="C1262" s="12"/>
      <c r="D1262" s="11"/>
      <c r="E1262" s="13" t="str">
        <f aca="false">IF(D1262="","",IFERROR(INDEX(Lists!$B$2:$B$27,MATCH(D1262,Lists!$A$2:$A$27,0)),"Unknown category"))</f>
        <v/>
      </c>
    </row>
    <row r="1263" customFormat="false" ht="15" hidden="false" customHeight="true" outlineLevel="0" collapsed="false">
      <c r="A1263" s="10"/>
      <c r="B1263" s="11"/>
      <c r="C1263" s="12"/>
      <c r="D1263" s="11"/>
      <c r="E1263" s="13" t="str">
        <f aca="false">IF(D1263="","",IFERROR(INDEX(Lists!$B$2:$B$27,MATCH(D1263,Lists!$A$2:$A$27,0)),"Unknown category"))</f>
        <v/>
      </c>
    </row>
    <row r="1264" customFormat="false" ht="15" hidden="false" customHeight="true" outlineLevel="0" collapsed="false">
      <c r="A1264" s="10"/>
      <c r="B1264" s="11"/>
      <c r="C1264" s="12"/>
      <c r="D1264" s="11"/>
      <c r="E1264" s="13" t="str">
        <f aca="false">IF(D1264="","",IFERROR(INDEX(Lists!$B$2:$B$27,MATCH(D1264,Lists!$A$2:$A$27,0)),"Unknown category"))</f>
        <v/>
      </c>
    </row>
    <row r="1265" customFormat="false" ht="15" hidden="false" customHeight="true" outlineLevel="0" collapsed="false">
      <c r="A1265" s="10"/>
      <c r="B1265" s="11"/>
      <c r="C1265" s="12"/>
      <c r="D1265" s="11"/>
      <c r="E1265" s="13" t="str">
        <f aca="false">IF(D1265="","",IFERROR(INDEX(Lists!$B$2:$B$27,MATCH(D1265,Lists!$A$2:$A$27,0)),"Unknown category"))</f>
        <v/>
      </c>
    </row>
    <row r="1266" customFormat="false" ht="15" hidden="false" customHeight="true" outlineLevel="0" collapsed="false">
      <c r="A1266" s="10"/>
      <c r="B1266" s="11"/>
      <c r="C1266" s="12"/>
      <c r="D1266" s="11"/>
      <c r="E1266" s="13" t="str">
        <f aca="false">IF(D1266="","",IFERROR(INDEX(Lists!$B$2:$B$27,MATCH(D1266,Lists!$A$2:$A$27,0)),"Unknown category"))</f>
        <v/>
      </c>
    </row>
    <row r="1267" customFormat="false" ht="15" hidden="false" customHeight="true" outlineLevel="0" collapsed="false">
      <c r="A1267" s="10"/>
      <c r="B1267" s="11"/>
      <c r="C1267" s="12"/>
      <c r="D1267" s="11"/>
      <c r="E1267" s="13" t="str">
        <f aca="false">IF(D1267="","",IFERROR(INDEX(Lists!$B$2:$B$27,MATCH(D1267,Lists!$A$2:$A$27,0)),"Unknown category"))</f>
        <v/>
      </c>
    </row>
    <row r="1268" customFormat="false" ht="15" hidden="false" customHeight="true" outlineLevel="0" collapsed="false">
      <c r="A1268" s="10"/>
      <c r="B1268" s="11"/>
      <c r="C1268" s="12"/>
      <c r="D1268" s="11"/>
      <c r="E1268" s="13" t="str">
        <f aca="false">IF(D1268="","",IFERROR(INDEX(Lists!$B$2:$B$27,MATCH(D1268,Lists!$A$2:$A$27,0)),"Unknown category"))</f>
        <v/>
      </c>
    </row>
    <row r="1269" customFormat="false" ht="15" hidden="false" customHeight="true" outlineLevel="0" collapsed="false">
      <c r="A1269" s="10"/>
      <c r="B1269" s="11"/>
      <c r="C1269" s="12"/>
      <c r="D1269" s="11"/>
      <c r="E1269" s="13" t="str">
        <f aca="false">IF(D1269="","",IFERROR(INDEX(Lists!$B$2:$B$27,MATCH(D1269,Lists!$A$2:$A$27,0)),"Unknown category"))</f>
        <v/>
      </c>
    </row>
    <row r="1270" customFormat="false" ht="15" hidden="false" customHeight="true" outlineLevel="0" collapsed="false">
      <c r="A1270" s="10"/>
      <c r="B1270" s="11"/>
      <c r="C1270" s="12"/>
      <c r="D1270" s="11"/>
      <c r="E1270" s="13" t="str">
        <f aca="false">IF(D1270="","",IFERROR(INDEX(Lists!$B$2:$B$27,MATCH(D1270,Lists!$A$2:$A$27,0)),"Unknown category"))</f>
        <v/>
      </c>
    </row>
    <row r="1271" customFormat="false" ht="15" hidden="false" customHeight="true" outlineLevel="0" collapsed="false">
      <c r="A1271" s="10"/>
      <c r="B1271" s="11"/>
      <c r="C1271" s="12"/>
      <c r="D1271" s="11"/>
      <c r="E1271" s="13" t="str">
        <f aca="false">IF(D1271="","",IFERROR(INDEX(Lists!$B$2:$B$27,MATCH(D1271,Lists!$A$2:$A$27,0)),"Unknown category"))</f>
        <v/>
      </c>
    </row>
    <row r="1272" customFormat="false" ht="15" hidden="false" customHeight="true" outlineLevel="0" collapsed="false">
      <c r="A1272" s="10"/>
      <c r="B1272" s="11"/>
      <c r="C1272" s="12"/>
      <c r="D1272" s="11"/>
      <c r="E1272" s="13" t="str">
        <f aca="false">IF(D1272="","",IFERROR(INDEX(Lists!$B$2:$B$27,MATCH(D1272,Lists!$A$2:$A$27,0)),"Unknown category"))</f>
        <v/>
      </c>
    </row>
    <row r="1273" customFormat="false" ht="15" hidden="false" customHeight="true" outlineLevel="0" collapsed="false">
      <c r="A1273" s="10"/>
      <c r="B1273" s="11"/>
      <c r="C1273" s="12"/>
      <c r="D1273" s="11"/>
      <c r="E1273" s="13" t="str">
        <f aca="false">IF(D1273="","",IFERROR(INDEX(Lists!$B$2:$B$27,MATCH(D1273,Lists!$A$2:$A$27,0)),"Unknown category"))</f>
        <v/>
      </c>
    </row>
    <row r="1274" customFormat="false" ht="15" hidden="false" customHeight="true" outlineLevel="0" collapsed="false">
      <c r="A1274" s="10"/>
      <c r="B1274" s="11"/>
      <c r="C1274" s="12"/>
      <c r="D1274" s="11"/>
      <c r="E1274" s="13" t="str">
        <f aca="false">IF(D1274="","",IFERROR(INDEX(Lists!$B$2:$B$27,MATCH(D1274,Lists!$A$2:$A$27,0)),"Unknown category"))</f>
        <v/>
      </c>
    </row>
    <row r="1275" customFormat="false" ht="15" hidden="false" customHeight="true" outlineLevel="0" collapsed="false">
      <c r="A1275" s="10"/>
      <c r="B1275" s="11"/>
      <c r="C1275" s="12"/>
      <c r="D1275" s="11"/>
      <c r="E1275" s="13" t="str">
        <f aca="false">IF(D1275="","",IFERROR(INDEX(Lists!$B$2:$B$27,MATCH(D1275,Lists!$A$2:$A$27,0)),"Unknown category"))</f>
        <v/>
      </c>
    </row>
    <row r="1276" customFormat="false" ht="15" hidden="false" customHeight="true" outlineLevel="0" collapsed="false">
      <c r="A1276" s="10"/>
      <c r="B1276" s="11"/>
      <c r="C1276" s="12"/>
      <c r="D1276" s="11"/>
      <c r="E1276" s="13" t="str">
        <f aca="false">IF(D1276="","",IFERROR(INDEX(Lists!$B$2:$B$27,MATCH(D1276,Lists!$A$2:$A$27,0)),"Unknown category"))</f>
        <v/>
      </c>
    </row>
    <row r="1277" customFormat="false" ht="15" hidden="false" customHeight="true" outlineLevel="0" collapsed="false">
      <c r="A1277" s="10"/>
      <c r="B1277" s="11"/>
      <c r="C1277" s="12"/>
      <c r="D1277" s="11"/>
      <c r="E1277" s="13" t="str">
        <f aca="false">IF(D1277="","",IFERROR(INDEX(Lists!$B$2:$B$27,MATCH(D1277,Lists!$A$2:$A$27,0)),"Unknown category"))</f>
        <v/>
      </c>
    </row>
    <row r="1278" customFormat="false" ht="15" hidden="false" customHeight="true" outlineLevel="0" collapsed="false">
      <c r="A1278" s="10"/>
      <c r="B1278" s="11"/>
      <c r="C1278" s="12"/>
      <c r="D1278" s="11"/>
      <c r="E1278" s="13" t="str">
        <f aca="false">IF(D1278="","",IFERROR(INDEX(Lists!$B$2:$B$27,MATCH(D1278,Lists!$A$2:$A$27,0)),"Unknown category"))</f>
        <v/>
      </c>
    </row>
    <row r="1279" customFormat="false" ht="15" hidden="false" customHeight="true" outlineLevel="0" collapsed="false">
      <c r="A1279" s="10"/>
      <c r="B1279" s="11"/>
      <c r="C1279" s="12"/>
      <c r="D1279" s="11"/>
      <c r="E1279" s="13" t="str">
        <f aca="false">IF(D1279="","",IFERROR(INDEX(Lists!$B$2:$B$27,MATCH(D1279,Lists!$A$2:$A$27,0)),"Unknown category"))</f>
        <v/>
      </c>
    </row>
    <row r="1280" customFormat="false" ht="15" hidden="false" customHeight="true" outlineLevel="0" collapsed="false">
      <c r="A1280" s="10"/>
      <c r="B1280" s="11"/>
      <c r="C1280" s="12"/>
      <c r="D1280" s="11"/>
      <c r="E1280" s="13" t="str">
        <f aca="false">IF(D1280="","",IFERROR(INDEX(Lists!$B$2:$B$27,MATCH(D1280,Lists!$A$2:$A$27,0)),"Unknown category"))</f>
        <v/>
      </c>
    </row>
    <row r="1281" customFormat="false" ht="15" hidden="false" customHeight="true" outlineLevel="0" collapsed="false">
      <c r="A1281" s="10"/>
      <c r="B1281" s="11"/>
      <c r="C1281" s="12"/>
      <c r="D1281" s="11"/>
      <c r="E1281" s="13" t="str">
        <f aca="false">IF(D1281="","",IFERROR(INDEX(Lists!$B$2:$B$27,MATCH(D1281,Lists!$A$2:$A$27,0)),"Unknown category"))</f>
        <v/>
      </c>
    </row>
    <row r="1282" customFormat="false" ht="15" hidden="false" customHeight="true" outlineLevel="0" collapsed="false">
      <c r="A1282" s="10"/>
      <c r="B1282" s="11"/>
      <c r="C1282" s="12"/>
      <c r="D1282" s="11"/>
      <c r="E1282" s="13" t="str">
        <f aca="false">IF(D1282="","",IFERROR(INDEX(Lists!$B$2:$B$27,MATCH(D1282,Lists!$A$2:$A$27,0)),"Unknown category"))</f>
        <v/>
      </c>
    </row>
    <row r="1283" customFormat="false" ht="15" hidden="false" customHeight="true" outlineLevel="0" collapsed="false">
      <c r="A1283" s="10"/>
      <c r="B1283" s="11"/>
      <c r="C1283" s="12"/>
      <c r="D1283" s="11"/>
      <c r="E1283" s="13" t="str">
        <f aca="false">IF(D1283="","",IFERROR(INDEX(Lists!$B$2:$B$27,MATCH(D1283,Lists!$A$2:$A$27,0)),"Unknown category"))</f>
        <v/>
      </c>
    </row>
    <row r="1284" customFormat="false" ht="15" hidden="false" customHeight="true" outlineLevel="0" collapsed="false">
      <c r="A1284" s="10"/>
      <c r="B1284" s="11"/>
      <c r="C1284" s="12"/>
      <c r="D1284" s="11"/>
      <c r="E1284" s="13" t="str">
        <f aca="false">IF(D1284="","",IFERROR(INDEX(Lists!$B$2:$B$27,MATCH(D1284,Lists!$A$2:$A$27,0)),"Unknown category"))</f>
        <v/>
      </c>
    </row>
    <row r="1285" customFormat="false" ht="15" hidden="false" customHeight="true" outlineLevel="0" collapsed="false">
      <c r="A1285" s="10"/>
      <c r="B1285" s="11"/>
      <c r="C1285" s="12"/>
      <c r="D1285" s="11"/>
      <c r="E1285" s="13" t="str">
        <f aca="false">IF(D1285="","",IFERROR(INDEX(Lists!$B$2:$B$27,MATCH(D1285,Lists!$A$2:$A$27,0)),"Unknown category"))</f>
        <v/>
      </c>
    </row>
    <row r="1286" customFormat="false" ht="15" hidden="false" customHeight="true" outlineLevel="0" collapsed="false">
      <c r="A1286" s="10"/>
      <c r="B1286" s="11"/>
      <c r="C1286" s="12"/>
      <c r="D1286" s="11"/>
      <c r="E1286" s="13" t="str">
        <f aca="false">IF(D1286="","",IFERROR(INDEX(Lists!$B$2:$B$27,MATCH(D1286,Lists!$A$2:$A$27,0)),"Unknown category"))</f>
        <v/>
      </c>
    </row>
    <row r="1287" customFormat="false" ht="15" hidden="false" customHeight="true" outlineLevel="0" collapsed="false">
      <c r="A1287" s="10"/>
      <c r="B1287" s="11"/>
      <c r="C1287" s="12"/>
      <c r="D1287" s="11"/>
      <c r="E1287" s="13" t="str">
        <f aca="false">IF(D1287="","",IFERROR(INDEX(Lists!$B$2:$B$27,MATCH(D1287,Lists!$A$2:$A$27,0)),"Unknown category"))</f>
        <v/>
      </c>
    </row>
    <row r="1288" customFormat="false" ht="15" hidden="false" customHeight="true" outlineLevel="0" collapsed="false">
      <c r="A1288" s="10"/>
      <c r="B1288" s="11"/>
      <c r="C1288" s="12"/>
      <c r="D1288" s="11"/>
      <c r="E1288" s="13" t="str">
        <f aca="false">IF(D1288="","",IFERROR(INDEX(Lists!$B$2:$B$27,MATCH(D1288,Lists!$A$2:$A$27,0)),"Unknown category"))</f>
        <v/>
      </c>
    </row>
    <row r="1289" customFormat="false" ht="15" hidden="false" customHeight="true" outlineLevel="0" collapsed="false">
      <c r="A1289" s="10"/>
      <c r="B1289" s="11"/>
      <c r="C1289" s="12"/>
      <c r="D1289" s="11"/>
      <c r="E1289" s="13" t="str">
        <f aca="false">IF(D1289="","",IFERROR(INDEX(Lists!$B$2:$B$27,MATCH(D1289,Lists!$A$2:$A$27,0)),"Unknown category"))</f>
        <v/>
      </c>
    </row>
    <row r="1290" customFormat="false" ht="15" hidden="false" customHeight="true" outlineLevel="0" collapsed="false">
      <c r="A1290" s="10"/>
      <c r="B1290" s="11"/>
      <c r="C1290" s="12"/>
      <c r="D1290" s="11"/>
      <c r="E1290" s="13" t="str">
        <f aca="false">IF(D1290="","",IFERROR(INDEX(Lists!$B$2:$B$27,MATCH(D1290,Lists!$A$2:$A$27,0)),"Unknown category"))</f>
        <v/>
      </c>
    </row>
    <row r="1291" customFormat="false" ht="15" hidden="false" customHeight="true" outlineLevel="0" collapsed="false">
      <c r="A1291" s="10"/>
      <c r="B1291" s="11"/>
      <c r="C1291" s="12"/>
      <c r="D1291" s="11"/>
      <c r="E1291" s="13" t="str">
        <f aca="false">IF(D1291="","",IFERROR(INDEX(Lists!$B$2:$B$27,MATCH(D1291,Lists!$A$2:$A$27,0)),"Unknown category"))</f>
        <v/>
      </c>
    </row>
    <row r="1292" customFormat="false" ht="15" hidden="false" customHeight="true" outlineLevel="0" collapsed="false">
      <c r="A1292" s="10"/>
      <c r="B1292" s="11"/>
      <c r="C1292" s="12"/>
      <c r="D1292" s="11"/>
      <c r="E1292" s="13" t="str">
        <f aca="false">IF(D1292="","",IFERROR(INDEX(Lists!$B$2:$B$27,MATCH(D1292,Lists!$A$2:$A$27,0)),"Unknown category"))</f>
        <v/>
      </c>
    </row>
    <row r="1293" customFormat="false" ht="15" hidden="false" customHeight="true" outlineLevel="0" collapsed="false">
      <c r="A1293" s="10"/>
      <c r="B1293" s="11"/>
      <c r="C1293" s="12"/>
      <c r="D1293" s="11"/>
      <c r="E1293" s="13" t="str">
        <f aca="false">IF(D1293="","",IFERROR(INDEX(Lists!$B$2:$B$27,MATCH(D1293,Lists!$A$2:$A$27,0)),"Unknown category"))</f>
        <v/>
      </c>
    </row>
    <row r="1294" customFormat="false" ht="15" hidden="false" customHeight="true" outlineLevel="0" collapsed="false">
      <c r="A1294" s="10"/>
      <c r="B1294" s="11"/>
      <c r="C1294" s="12"/>
      <c r="D1294" s="11"/>
      <c r="E1294" s="13" t="str">
        <f aca="false">IF(D1294="","",IFERROR(INDEX(Lists!$B$2:$B$27,MATCH(D1294,Lists!$A$2:$A$27,0)),"Unknown category"))</f>
        <v/>
      </c>
    </row>
    <row r="1295" customFormat="false" ht="15" hidden="false" customHeight="true" outlineLevel="0" collapsed="false">
      <c r="A1295" s="10"/>
      <c r="B1295" s="11"/>
      <c r="C1295" s="12"/>
      <c r="D1295" s="11"/>
      <c r="E1295" s="13" t="str">
        <f aca="false">IF(D1295="","",IFERROR(INDEX(Lists!$B$2:$B$27,MATCH(D1295,Lists!$A$2:$A$27,0)),"Unknown category"))</f>
        <v/>
      </c>
    </row>
    <row r="1296" customFormat="false" ht="15" hidden="false" customHeight="true" outlineLevel="0" collapsed="false">
      <c r="A1296" s="10"/>
      <c r="B1296" s="11"/>
      <c r="C1296" s="12"/>
      <c r="D1296" s="11"/>
      <c r="E1296" s="13" t="str">
        <f aca="false">IF(D1296="","",IFERROR(INDEX(Lists!$B$2:$B$27,MATCH(D1296,Lists!$A$2:$A$27,0)),"Unknown category"))</f>
        <v/>
      </c>
    </row>
    <row r="1297" customFormat="false" ht="15" hidden="false" customHeight="true" outlineLevel="0" collapsed="false">
      <c r="A1297" s="10"/>
      <c r="B1297" s="11"/>
      <c r="C1297" s="12"/>
      <c r="D1297" s="11"/>
      <c r="E1297" s="13" t="str">
        <f aca="false">IF(D1297="","",IFERROR(INDEX(Lists!$B$2:$B$27,MATCH(D1297,Lists!$A$2:$A$27,0)),"Unknown category"))</f>
        <v/>
      </c>
    </row>
    <row r="1298" customFormat="false" ht="15" hidden="false" customHeight="true" outlineLevel="0" collapsed="false">
      <c r="A1298" s="10"/>
      <c r="B1298" s="11"/>
      <c r="C1298" s="12"/>
      <c r="D1298" s="11"/>
      <c r="E1298" s="13" t="str">
        <f aca="false">IF(D1298="","",IFERROR(INDEX(Lists!$B$2:$B$27,MATCH(D1298,Lists!$A$2:$A$27,0)),"Unknown category"))</f>
        <v/>
      </c>
    </row>
    <row r="1299" customFormat="false" ht="15" hidden="false" customHeight="true" outlineLevel="0" collapsed="false">
      <c r="A1299" s="10"/>
      <c r="B1299" s="11"/>
      <c r="C1299" s="12"/>
      <c r="D1299" s="11"/>
      <c r="E1299" s="13" t="str">
        <f aca="false">IF(D1299="","",IFERROR(INDEX(Lists!$B$2:$B$27,MATCH(D1299,Lists!$A$2:$A$27,0)),"Unknown category"))</f>
        <v/>
      </c>
    </row>
    <row r="1300" customFormat="false" ht="15" hidden="false" customHeight="true" outlineLevel="0" collapsed="false">
      <c r="A1300" s="10"/>
      <c r="B1300" s="11"/>
      <c r="C1300" s="12"/>
      <c r="D1300" s="11"/>
      <c r="E1300" s="13" t="str">
        <f aca="false">IF(D1300="","",IFERROR(INDEX(Lists!$B$2:$B$27,MATCH(D1300,Lists!$A$2:$A$27,0)),"Unknown category"))</f>
        <v/>
      </c>
    </row>
    <row r="1301" customFormat="false" ht="15" hidden="false" customHeight="true" outlineLevel="0" collapsed="false">
      <c r="A1301" s="10"/>
      <c r="B1301" s="11"/>
      <c r="C1301" s="12"/>
      <c r="D1301" s="11"/>
      <c r="E1301" s="13" t="str">
        <f aca="false">IF(D1301="","",IFERROR(INDEX(Lists!$B$2:$B$27,MATCH(D1301,Lists!$A$2:$A$27,0)),"Unknown category"))</f>
        <v/>
      </c>
    </row>
    <row r="1302" customFormat="false" ht="15" hidden="false" customHeight="true" outlineLevel="0" collapsed="false">
      <c r="A1302" s="10"/>
      <c r="B1302" s="11"/>
      <c r="C1302" s="12"/>
      <c r="D1302" s="11"/>
      <c r="E1302" s="13" t="str">
        <f aca="false">IF(D1302="","",IFERROR(INDEX(Lists!$B$2:$B$27,MATCH(D1302,Lists!$A$2:$A$27,0)),"Unknown category"))</f>
        <v/>
      </c>
    </row>
    <row r="1303" customFormat="false" ht="15" hidden="false" customHeight="true" outlineLevel="0" collapsed="false">
      <c r="A1303" s="10"/>
      <c r="B1303" s="11"/>
      <c r="C1303" s="12"/>
      <c r="D1303" s="11"/>
      <c r="E1303" s="13" t="str">
        <f aca="false">IF(D1303="","",IFERROR(INDEX(Lists!$B$2:$B$27,MATCH(D1303,Lists!$A$2:$A$27,0)),"Unknown category"))</f>
        <v/>
      </c>
    </row>
    <row r="1304" customFormat="false" ht="15" hidden="false" customHeight="true" outlineLevel="0" collapsed="false">
      <c r="A1304" s="10"/>
      <c r="B1304" s="11"/>
      <c r="C1304" s="12"/>
      <c r="D1304" s="11"/>
      <c r="E1304" s="13" t="str">
        <f aca="false">IF(D1304="","",IFERROR(INDEX(Lists!$B$2:$B$27,MATCH(D1304,Lists!$A$2:$A$27,0)),"Unknown category"))</f>
        <v/>
      </c>
    </row>
    <row r="1305" customFormat="false" ht="15" hidden="false" customHeight="true" outlineLevel="0" collapsed="false">
      <c r="A1305" s="10"/>
      <c r="B1305" s="11"/>
      <c r="C1305" s="12"/>
      <c r="D1305" s="11"/>
      <c r="E1305" s="13" t="str">
        <f aca="false">IF(D1305="","",IFERROR(INDEX(Lists!$B$2:$B$27,MATCH(D1305,Lists!$A$2:$A$27,0)),"Unknown category"))</f>
        <v/>
      </c>
    </row>
    <row r="1306" customFormat="false" ht="15" hidden="false" customHeight="true" outlineLevel="0" collapsed="false">
      <c r="A1306" s="10"/>
      <c r="B1306" s="11"/>
      <c r="C1306" s="12"/>
      <c r="D1306" s="11"/>
      <c r="E1306" s="13" t="str">
        <f aca="false">IF(D1306="","",IFERROR(INDEX(Lists!$B$2:$B$27,MATCH(D1306,Lists!$A$2:$A$27,0)),"Unknown category"))</f>
        <v/>
      </c>
    </row>
    <row r="1307" customFormat="false" ht="15" hidden="false" customHeight="true" outlineLevel="0" collapsed="false">
      <c r="A1307" s="10"/>
      <c r="B1307" s="11"/>
      <c r="C1307" s="12"/>
      <c r="D1307" s="11"/>
      <c r="E1307" s="13" t="str">
        <f aca="false">IF(D1307="","",IFERROR(INDEX(Lists!$B$2:$B$27,MATCH(D1307,Lists!$A$2:$A$27,0)),"Unknown category"))</f>
        <v/>
      </c>
    </row>
    <row r="1308" customFormat="false" ht="15" hidden="false" customHeight="true" outlineLevel="0" collapsed="false">
      <c r="A1308" s="10"/>
      <c r="B1308" s="11"/>
      <c r="C1308" s="12"/>
      <c r="D1308" s="11"/>
      <c r="E1308" s="13" t="str">
        <f aca="false">IF(D1308="","",IFERROR(INDEX(Lists!$B$2:$B$27,MATCH(D1308,Lists!$A$2:$A$27,0)),"Unknown category"))</f>
        <v/>
      </c>
    </row>
    <row r="1309" customFormat="false" ht="15" hidden="false" customHeight="true" outlineLevel="0" collapsed="false">
      <c r="A1309" s="10"/>
      <c r="B1309" s="11"/>
      <c r="C1309" s="12"/>
      <c r="D1309" s="11"/>
      <c r="E1309" s="13" t="str">
        <f aca="false">IF(D1309="","",IFERROR(INDEX(Lists!$B$2:$B$27,MATCH(D1309,Lists!$A$2:$A$27,0)),"Unknown category"))</f>
        <v/>
      </c>
    </row>
    <row r="1310" customFormat="false" ht="15" hidden="false" customHeight="true" outlineLevel="0" collapsed="false">
      <c r="A1310" s="10"/>
      <c r="B1310" s="11"/>
      <c r="C1310" s="12"/>
      <c r="D1310" s="11"/>
      <c r="E1310" s="13" t="str">
        <f aca="false">IF(D1310="","",IFERROR(INDEX(Lists!$B$2:$B$27,MATCH(D1310,Lists!$A$2:$A$27,0)),"Unknown category"))</f>
        <v/>
      </c>
    </row>
    <row r="1311" customFormat="false" ht="15" hidden="false" customHeight="true" outlineLevel="0" collapsed="false">
      <c r="A1311" s="10"/>
      <c r="B1311" s="11"/>
      <c r="C1311" s="12"/>
      <c r="D1311" s="11"/>
      <c r="E1311" s="13" t="str">
        <f aca="false">IF(D1311="","",IFERROR(INDEX(Lists!$B$2:$B$27,MATCH(D1311,Lists!$A$2:$A$27,0)),"Unknown category"))</f>
        <v/>
      </c>
    </row>
    <row r="1312" customFormat="false" ht="15" hidden="false" customHeight="true" outlineLevel="0" collapsed="false">
      <c r="A1312" s="10"/>
      <c r="B1312" s="11"/>
      <c r="C1312" s="12"/>
      <c r="D1312" s="11"/>
      <c r="E1312" s="13" t="str">
        <f aca="false">IF(D1312="","",IFERROR(INDEX(Lists!$B$2:$B$27,MATCH(D1312,Lists!$A$2:$A$27,0)),"Unknown category"))</f>
        <v/>
      </c>
    </row>
    <row r="1313" customFormat="false" ht="15" hidden="false" customHeight="true" outlineLevel="0" collapsed="false">
      <c r="A1313" s="10"/>
      <c r="B1313" s="11"/>
      <c r="C1313" s="12"/>
      <c r="D1313" s="11"/>
      <c r="E1313" s="13" t="str">
        <f aca="false">IF(D1313="","",IFERROR(INDEX(Lists!$B$2:$B$27,MATCH(D1313,Lists!$A$2:$A$27,0)),"Unknown category"))</f>
        <v/>
      </c>
    </row>
    <row r="1314" customFormat="false" ht="15" hidden="false" customHeight="true" outlineLevel="0" collapsed="false">
      <c r="A1314" s="10"/>
      <c r="B1314" s="11"/>
      <c r="C1314" s="12"/>
      <c r="D1314" s="11"/>
      <c r="E1314" s="13" t="str">
        <f aca="false">IF(D1314="","",IFERROR(INDEX(Lists!$B$2:$B$27,MATCH(D1314,Lists!$A$2:$A$27,0)),"Unknown category"))</f>
        <v/>
      </c>
    </row>
    <row r="1315" customFormat="false" ht="15" hidden="false" customHeight="true" outlineLevel="0" collapsed="false">
      <c r="A1315" s="10"/>
      <c r="B1315" s="11"/>
      <c r="C1315" s="12"/>
      <c r="D1315" s="11"/>
      <c r="E1315" s="13" t="str">
        <f aca="false">IF(D1315="","",IFERROR(INDEX(Lists!$B$2:$B$27,MATCH(D1315,Lists!$A$2:$A$27,0)),"Unknown category"))</f>
        <v/>
      </c>
    </row>
    <row r="1316" customFormat="false" ht="15" hidden="false" customHeight="true" outlineLevel="0" collapsed="false">
      <c r="A1316" s="10"/>
      <c r="B1316" s="11"/>
      <c r="C1316" s="12"/>
      <c r="D1316" s="11"/>
      <c r="E1316" s="13" t="str">
        <f aca="false">IF(D1316="","",IFERROR(INDEX(Lists!$B$2:$B$27,MATCH(D1316,Lists!$A$2:$A$27,0)),"Unknown category"))</f>
        <v/>
      </c>
    </row>
    <row r="1317" customFormat="false" ht="15" hidden="false" customHeight="true" outlineLevel="0" collapsed="false">
      <c r="A1317" s="10"/>
      <c r="B1317" s="11"/>
      <c r="C1317" s="12"/>
      <c r="D1317" s="11"/>
      <c r="E1317" s="13" t="str">
        <f aca="false">IF(D1317="","",IFERROR(INDEX(Lists!$B$2:$B$27,MATCH(D1317,Lists!$A$2:$A$27,0)),"Unknown category"))</f>
        <v/>
      </c>
    </row>
    <row r="1318" customFormat="false" ht="15" hidden="false" customHeight="true" outlineLevel="0" collapsed="false">
      <c r="A1318" s="10"/>
      <c r="B1318" s="11"/>
      <c r="C1318" s="12"/>
      <c r="D1318" s="11"/>
      <c r="E1318" s="13" t="str">
        <f aca="false">IF(D1318="","",IFERROR(INDEX(Lists!$B$2:$B$27,MATCH(D1318,Lists!$A$2:$A$27,0)),"Unknown category"))</f>
        <v/>
      </c>
    </row>
    <row r="1319" customFormat="false" ht="15" hidden="false" customHeight="true" outlineLevel="0" collapsed="false">
      <c r="A1319" s="10"/>
      <c r="B1319" s="11"/>
      <c r="C1319" s="12"/>
      <c r="D1319" s="11"/>
      <c r="E1319" s="13" t="str">
        <f aca="false">IF(D1319="","",IFERROR(INDEX(Lists!$B$2:$B$27,MATCH(D1319,Lists!$A$2:$A$27,0)),"Unknown category"))</f>
        <v/>
      </c>
    </row>
    <row r="1320" customFormat="false" ht="15" hidden="false" customHeight="true" outlineLevel="0" collapsed="false">
      <c r="A1320" s="10"/>
      <c r="B1320" s="11"/>
      <c r="C1320" s="12"/>
      <c r="D1320" s="11"/>
      <c r="E1320" s="13" t="str">
        <f aca="false">IF(D1320="","",IFERROR(INDEX(Lists!$B$2:$B$27,MATCH(D1320,Lists!$A$2:$A$27,0)),"Unknown category"))</f>
        <v/>
      </c>
    </row>
    <row r="1321" customFormat="false" ht="15" hidden="false" customHeight="true" outlineLevel="0" collapsed="false">
      <c r="A1321" s="10"/>
      <c r="B1321" s="11"/>
      <c r="C1321" s="12"/>
      <c r="D1321" s="11"/>
      <c r="E1321" s="13" t="str">
        <f aca="false">IF(D1321="","",IFERROR(INDEX(Lists!$B$2:$B$27,MATCH(D1321,Lists!$A$2:$A$27,0)),"Unknown category"))</f>
        <v/>
      </c>
    </row>
    <row r="1322" customFormat="false" ht="15" hidden="false" customHeight="true" outlineLevel="0" collapsed="false">
      <c r="A1322" s="10"/>
      <c r="B1322" s="11"/>
      <c r="C1322" s="12"/>
      <c r="D1322" s="11"/>
      <c r="E1322" s="13" t="str">
        <f aca="false">IF(D1322="","",IFERROR(INDEX(Lists!$B$2:$B$27,MATCH(D1322,Lists!$A$2:$A$27,0)),"Unknown category"))</f>
        <v/>
      </c>
    </row>
    <row r="1323" customFormat="false" ht="15" hidden="false" customHeight="true" outlineLevel="0" collapsed="false">
      <c r="A1323" s="10"/>
      <c r="B1323" s="11"/>
      <c r="C1323" s="12"/>
      <c r="D1323" s="11"/>
      <c r="E1323" s="13" t="str">
        <f aca="false">IF(D1323="","",IFERROR(INDEX(Lists!$B$2:$B$27,MATCH(D1323,Lists!$A$2:$A$27,0)),"Unknown category"))</f>
        <v/>
      </c>
    </row>
    <row r="1324" customFormat="false" ht="15" hidden="false" customHeight="true" outlineLevel="0" collapsed="false">
      <c r="A1324" s="10"/>
      <c r="B1324" s="11"/>
      <c r="C1324" s="12"/>
      <c r="D1324" s="11"/>
      <c r="E1324" s="13" t="str">
        <f aca="false">IF(D1324="","",IFERROR(INDEX(Lists!$B$2:$B$27,MATCH(D1324,Lists!$A$2:$A$27,0)),"Unknown category"))</f>
        <v/>
      </c>
    </row>
    <row r="1325" customFormat="false" ht="15" hidden="false" customHeight="true" outlineLevel="0" collapsed="false">
      <c r="A1325" s="10"/>
      <c r="B1325" s="11"/>
      <c r="C1325" s="12"/>
      <c r="D1325" s="11"/>
      <c r="E1325" s="13" t="str">
        <f aca="false">IF(D1325="","",IFERROR(INDEX(Lists!$B$2:$B$27,MATCH(D1325,Lists!$A$2:$A$27,0)),"Unknown category"))</f>
        <v/>
      </c>
    </row>
    <row r="1326" customFormat="false" ht="15" hidden="false" customHeight="true" outlineLevel="0" collapsed="false">
      <c r="A1326" s="10"/>
      <c r="B1326" s="11"/>
      <c r="C1326" s="12"/>
      <c r="D1326" s="11"/>
      <c r="E1326" s="13" t="str">
        <f aca="false">IF(D1326="","",IFERROR(INDEX(Lists!$B$2:$B$27,MATCH(D1326,Lists!$A$2:$A$27,0)),"Unknown category"))</f>
        <v/>
      </c>
    </row>
    <row r="1327" customFormat="false" ht="15" hidden="false" customHeight="true" outlineLevel="0" collapsed="false">
      <c r="A1327" s="10"/>
      <c r="B1327" s="11"/>
      <c r="C1327" s="12"/>
      <c r="D1327" s="11"/>
      <c r="E1327" s="13" t="str">
        <f aca="false">IF(D1327="","",IFERROR(INDEX(Lists!$B$2:$B$27,MATCH(D1327,Lists!$A$2:$A$27,0)),"Unknown category"))</f>
        <v/>
      </c>
    </row>
    <row r="1328" customFormat="false" ht="15" hidden="false" customHeight="true" outlineLevel="0" collapsed="false">
      <c r="A1328" s="10"/>
      <c r="B1328" s="11"/>
      <c r="C1328" s="12"/>
      <c r="D1328" s="11"/>
      <c r="E1328" s="13" t="str">
        <f aca="false">IF(D1328="","",IFERROR(INDEX(Lists!$B$2:$B$27,MATCH(D1328,Lists!$A$2:$A$27,0)),"Unknown category"))</f>
        <v/>
      </c>
    </row>
    <row r="1329" customFormat="false" ht="15" hidden="false" customHeight="true" outlineLevel="0" collapsed="false">
      <c r="A1329" s="10"/>
      <c r="B1329" s="11"/>
      <c r="C1329" s="12"/>
      <c r="D1329" s="11"/>
      <c r="E1329" s="13" t="str">
        <f aca="false">IF(D1329="","",IFERROR(INDEX(Lists!$B$2:$B$27,MATCH(D1329,Lists!$A$2:$A$27,0)),"Unknown category"))</f>
        <v/>
      </c>
    </row>
    <row r="1330" customFormat="false" ht="15" hidden="false" customHeight="true" outlineLevel="0" collapsed="false">
      <c r="A1330" s="10"/>
      <c r="B1330" s="11"/>
      <c r="C1330" s="12"/>
      <c r="D1330" s="11"/>
      <c r="E1330" s="13" t="str">
        <f aca="false">IF(D1330="","",IFERROR(INDEX(Lists!$B$2:$B$27,MATCH(D1330,Lists!$A$2:$A$27,0)),"Unknown category"))</f>
        <v/>
      </c>
    </row>
    <row r="1331" customFormat="false" ht="15" hidden="false" customHeight="true" outlineLevel="0" collapsed="false">
      <c r="A1331" s="10"/>
      <c r="B1331" s="11"/>
      <c r="C1331" s="12"/>
      <c r="D1331" s="11"/>
      <c r="E1331" s="13" t="str">
        <f aca="false">IF(D1331="","",IFERROR(INDEX(Lists!$B$2:$B$27,MATCH(D1331,Lists!$A$2:$A$27,0)),"Unknown category"))</f>
        <v/>
      </c>
    </row>
    <row r="1332" customFormat="false" ht="15" hidden="false" customHeight="true" outlineLevel="0" collapsed="false">
      <c r="A1332" s="10"/>
      <c r="B1332" s="11"/>
      <c r="C1332" s="12"/>
      <c r="D1332" s="11"/>
      <c r="E1332" s="13" t="str">
        <f aca="false">IF(D1332="","",IFERROR(INDEX(Lists!$B$2:$B$27,MATCH(D1332,Lists!$A$2:$A$27,0)),"Unknown category"))</f>
        <v/>
      </c>
    </row>
    <row r="1333" customFormat="false" ht="15" hidden="false" customHeight="true" outlineLevel="0" collapsed="false">
      <c r="A1333" s="10"/>
      <c r="B1333" s="11"/>
      <c r="C1333" s="12"/>
      <c r="D1333" s="11"/>
      <c r="E1333" s="13" t="str">
        <f aca="false">IF(D1333="","",IFERROR(INDEX(Lists!$B$2:$B$27,MATCH(D1333,Lists!$A$2:$A$27,0)),"Unknown category"))</f>
        <v/>
      </c>
    </row>
    <row r="1334" customFormat="false" ht="15" hidden="false" customHeight="true" outlineLevel="0" collapsed="false">
      <c r="A1334" s="10"/>
      <c r="B1334" s="11"/>
      <c r="C1334" s="12"/>
      <c r="D1334" s="11"/>
      <c r="E1334" s="13" t="str">
        <f aca="false">IF(D1334="","",IFERROR(INDEX(Lists!$B$2:$B$27,MATCH(D1334,Lists!$A$2:$A$27,0)),"Unknown category"))</f>
        <v/>
      </c>
    </row>
    <row r="1335" customFormat="false" ht="15" hidden="false" customHeight="true" outlineLevel="0" collapsed="false">
      <c r="A1335" s="10"/>
      <c r="B1335" s="11"/>
      <c r="C1335" s="12"/>
      <c r="D1335" s="11"/>
      <c r="E1335" s="13" t="str">
        <f aca="false">IF(D1335="","",IFERROR(INDEX(Lists!$B$2:$B$27,MATCH(D1335,Lists!$A$2:$A$27,0)),"Unknown category"))</f>
        <v/>
      </c>
    </row>
    <row r="1336" customFormat="false" ht="15" hidden="false" customHeight="true" outlineLevel="0" collapsed="false">
      <c r="A1336" s="10"/>
      <c r="B1336" s="11"/>
      <c r="C1336" s="12"/>
      <c r="D1336" s="11"/>
      <c r="E1336" s="13" t="str">
        <f aca="false">IF(D1336="","",IFERROR(INDEX(Lists!$B$2:$B$27,MATCH(D1336,Lists!$A$2:$A$27,0)),"Unknown category"))</f>
        <v/>
      </c>
    </row>
    <row r="1337" customFormat="false" ht="15" hidden="false" customHeight="true" outlineLevel="0" collapsed="false">
      <c r="A1337" s="10"/>
      <c r="B1337" s="11"/>
      <c r="C1337" s="12"/>
      <c r="D1337" s="11"/>
      <c r="E1337" s="13" t="str">
        <f aca="false">IF(D1337="","",IFERROR(INDEX(Lists!$B$2:$B$27,MATCH(D1337,Lists!$A$2:$A$27,0)),"Unknown category"))</f>
        <v/>
      </c>
    </row>
    <row r="1338" customFormat="false" ht="15" hidden="false" customHeight="true" outlineLevel="0" collapsed="false">
      <c r="A1338" s="10"/>
      <c r="B1338" s="11"/>
      <c r="C1338" s="12"/>
      <c r="D1338" s="11"/>
      <c r="E1338" s="13" t="str">
        <f aca="false">IF(D1338="","",IFERROR(INDEX(Lists!$B$2:$B$27,MATCH(D1338,Lists!$A$2:$A$27,0)),"Unknown category"))</f>
        <v/>
      </c>
    </row>
    <row r="1339" customFormat="false" ht="15" hidden="false" customHeight="true" outlineLevel="0" collapsed="false">
      <c r="A1339" s="10"/>
      <c r="B1339" s="11"/>
      <c r="C1339" s="12"/>
      <c r="D1339" s="11"/>
      <c r="E1339" s="13" t="str">
        <f aca="false">IF(D1339="","",IFERROR(INDEX(Lists!$B$2:$B$27,MATCH(D1339,Lists!$A$2:$A$27,0)),"Unknown category"))</f>
        <v/>
      </c>
    </row>
    <row r="1340" customFormat="false" ht="15" hidden="false" customHeight="true" outlineLevel="0" collapsed="false">
      <c r="A1340" s="10"/>
      <c r="B1340" s="11"/>
      <c r="C1340" s="12"/>
      <c r="D1340" s="11"/>
      <c r="E1340" s="13" t="str">
        <f aca="false">IF(D1340="","",IFERROR(INDEX(Lists!$B$2:$B$27,MATCH(D1340,Lists!$A$2:$A$27,0)),"Unknown category"))</f>
        <v/>
      </c>
    </row>
    <row r="1341" customFormat="false" ht="15" hidden="false" customHeight="true" outlineLevel="0" collapsed="false">
      <c r="A1341" s="10"/>
      <c r="B1341" s="11"/>
      <c r="C1341" s="12"/>
      <c r="D1341" s="11"/>
      <c r="E1341" s="13" t="str">
        <f aca="false">IF(D1341="","",IFERROR(INDEX(Lists!$B$2:$B$27,MATCH(D1341,Lists!$A$2:$A$27,0)),"Unknown category"))</f>
        <v/>
      </c>
    </row>
    <row r="1342" customFormat="false" ht="15" hidden="false" customHeight="true" outlineLevel="0" collapsed="false">
      <c r="A1342" s="10"/>
      <c r="B1342" s="11"/>
      <c r="C1342" s="12"/>
      <c r="D1342" s="11"/>
      <c r="E1342" s="13" t="str">
        <f aca="false">IF(D1342="","",IFERROR(INDEX(Lists!$B$2:$B$27,MATCH(D1342,Lists!$A$2:$A$27,0)),"Unknown category"))</f>
        <v/>
      </c>
    </row>
    <row r="1343" customFormat="false" ht="15" hidden="false" customHeight="true" outlineLevel="0" collapsed="false">
      <c r="A1343" s="10"/>
      <c r="B1343" s="11"/>
      <c r="C1343" s="12"/>
      <c r="D1343" s="11"/>
      <c r="E1343" s="13" t="str">
        <f aca="false">IF(D1343="","",IFERROR(INDEX(Lists!$B$2:$B$27,MATCH(D1343,Lists!$A$2:$A$27,0)),"Unknown category"))</f>
        <v/>
      </c>
    </row>
    <row r="1344" customFormat="false" ht="15" hidden="false" customHeight="true" outlineLevel="0" collapsed="false">
      <c r="A1344" s="10"/>
      <c r="B1344" s="11"/>
      <c r="C1344" s="12"/>
      <c r="D1344" s="11"/>
      <c r="E1344" s="13" t="str">
        <f aca="false">IF(D1344="","",IFERROR(INDEX(Lists!$B$2:$B$27,MATCH(D1344,Lists!$A$2:$A$27,0)),"Unknown category"))</f>
        <v/>
      </c>
    </row>
    <row r="1345" customFormat="false" ht="15" hidden="false" customHeight="true" outlineLevel="0" collapsed="false">
      <c r="A1345" s="10"/>
      <c r="B1345" s="11"/>
      <c r="C1345" s="12"/>
      <c r="D1345" s="11"/>
      <c r="E1345" s="13" t="str">
        <f aca="false">IF(D1345="","",IFERROR(INDEX(Lists!$B$2:$B$27,MATCH(D1345,Lists!$A$2:$A$27,0)),"Unknown category"))</f>
        <v/>
      </c>
    </row>
    <row r="1346" customFormat="false" ht="15" hidden="false" customHeight="true" outlineLevel="0" collapsed="false">
      <c r="A1346" s="10"/>
      <c r="B1346" s="11"/>
      <c r="C1346" s="12"/>
      <c r="D1346" s="11"/>
      <c r="E1346" s="13" t="str">
        <f aca="false">IF(D1346="","",IFERROR(INDEX(Lists!$B$2:$B$27,MATCH(D1346,Lists!$A$2:$A$27,0)),"Unknown category"))</f>
        <v/>
      </c>
    </row>
    <row r="1347" customFormat="false" ht="15" hidden="false" customHeight="true" outlineLevel="0" collapsed="false">
      <c r="A1347" s="10"/>
      <c r="B1347" s="11"/>
      <c r="C1347" s="12"/>
      <c r="D1347" s="11"/>
      <c r="E1347" s="13" t="str">
        <f aca="false">IF(D1347="","",IFERROR(INDEX(Lists!$B$2:$B$27,MATCH(D1347,Lists!$A$2:$A$27,0)),"Unknown category"))</f>
        <v/>
      </c>
    </row>
    <row r="1348" customFormat="false" ht="15" hidden="false" customHeight="true" outlineLevel="0" collapsed="false">
      <c r="A1348" s="10"/>
      <c r="B1348" s="11"/>
      <c r="C1348" s="12"/>
      <c r="D1348" s="11"/>
      <c r="E1348" s="13" t="str">
        <f aca="false">IF(D1348="","",IFERROR(INDEX(Lists!$B$2:$B$27,MATCH(D1348,Lists!$A$2:$A$27,0)),"Unknown category"))</f>
        <v/>
      </c>
    </row>
    <row r="1349" customFormat="false" ht="15" hidden="false" customHeight="true" outlineLevel="0" collapsed="false">
      <c r="A1349" s="10"/>
      <c r="B1349" s="11"/>
      <c r="C1349" s="12"/>
      <c r="D1349" s="11"/>
      <c r="E1349" s="13" t="str">
        <f aca="false">IF(D1349="","",IFERROR(INDEX(Lists!$B$2:$B$27,MATCH(D1349,Lists!$A$2:$A$27,0)),"Unknown category"))</f>
        <v/>
      </c>
    </row>
    <row r="1350" customFormat="false" ht="15" hidden="false" customHeight="true" outlineLevel="0" collapsed="false">
      <c r="A1350" s="10"/>
      <c r="B1350" s="11"/>
      <c r="C1350" s="12"/>
      <c r="D1350" s="11"/>
      <c r="E1350" s="13" t="str">
        <f aca="false">IF(D1350="","",IFERROR(INDEX(Lists!$B$2:$B$27,MATCH(D1350,Lists!$A$2:$A$27,0)),"Unknown category"))</f>
        <v/>
      </c>
    </row>
    <row r="1351" customFormat="false" ht="15" hidden="false" customHeight="true" outlineLevel="0" collapsed="false">
      <c r="A1351" s="10"/>
      <c r="B1351" s="11"/>
      <c r="C1351" s="12"/>
      <c r="D1351" s="11"/>
      <c r="E1351" s="13" t="str">
        <f aca="false">IF(D1351="","",IFERROR(INDEX(Lists!$B$2:$B$27,MATCH(D1351,Lists!$A$2:$A$27,0)),"Unknown category"))</f>
        <v/>
      </c>
    </row>
    <row r="1352" customFormat="false" ht="15" hidden="false" customHeight="true" outlineLevel="0" collapsed="false">
      <c r="A1352" s="10"/>
      <c r="B1352" s="11"/>
      <c r="C1352" s="12"/>
      <c r="D1352" s="11"/>
      <c r="E1352" s="13" t="str">
        <f aca="false">IF(D1352="","",IFERROR(INDEX(Lists!$B$2:$B$27,MATCH(D1352,Lists!$A$2:$A$27,0)),"Unknown category"))</f>
        <v/>
      </c>
    </row>
    <row r="1353" customFormat="false" ht="15" hidden="false" customHeight="true" outlineLevel="0" collapsed="false">
      <c r="A1353" s="10"/>
      <c r="B1353" s="11"/>
      <c r="C1353" s="12"/>
      <c r="D1353" s="11"/>
      <c r="E1353" s="13" t="str">
        <f aca="false">IF(D1353="","",IFERROR(INDEX(Lists!$B$2:$B$27,MATCH(D1353,Lists!$A$2:$A$27,0)),"Unknown category"))</f>
        <v/>
      </c>
    </row>
    <row r="1354" customFormat="false" ht="15" hidden="false" customHeight="true" outlineLevel="0" collapsed="false">
      <c r="A1354" s="10"/>
      <c r="B1354" s="11"/>
      <c r="C1354" s="12"/>
      <c r="D1354" s="11"/>
      <c r="E1354" s="13" t="str">
        <f aca="false">IF(D1354="","",IFERROR(INDEX(Lists!$B$2:$B$27,MATCH(D1354,Lists!$A$2:$A$27,0)),"Unknown category"))</f>
        <v/>
      </c>
    </row>
    <row r="1355" customFormat="false" ht="15" hidden="false" customHeight="true" outlineLevel="0" collapsed="false">
      <c r="A1355" s="10"/>
      <c r="B1355" s="11"/>
      <c r="C1355" s="12"/>
      <c r="D1355" s="11"/>
      <c r="E1355" s="13" t="str">
        <f aca="false">IF(D1355="","",IFERROR(INDEX(Lists!$B$2:$B$27,MATCH(D1355,Lists!$A$2:$A$27,0)),"Unknown category"))</f>
        <v/>
      </c>
    </row>
    <row r="1356" customFormat="false" ht="15" hidden="false" customHeight="true" outlineLevel="0" collapsed="false">
      <c r="A1356" s="10"/>
      <c r="B1356" s="11"/>
      <c r="C1356" s="12"/>
      <c r="D1356" s="11"/>
      <c r="E1356" s="13" t="str">
        <f aca="false">IF(D1356="","",IFERROR(INDEX(Lists!$B$2:$B$27,MATCH(D1356,Lists!$A$2:$A$27,0)),"Unknown category"))</f>
        <v/>
      </c>
    </row>
    <row r="1357" customFormat="false" ht="15" hidden="false" customHeight="true" outlineLevel="0" collapsed="false">
      <c r="A1357" s="10"/>
      <c r="B1357" s="11"/>
      <c r="C1357" s="12"/>
      <c r="D1357" s="11"/>
      <c r="E1357" s="13" t="str">
        <f aca="false">IF(D1357="","",IFERROR(INDEX(Lists!$B$2:$B$27,MATCH(D1357,Lists!$A$2:$A$27,0)),"Unknown category"))</f>
        <v/>
      </c>
    </row>
    <row r="1358" customFormat="false" ht="15" hidden="false" customHeight="true" outlineLevel="0" collapsed="false">
      <c r="A1358" s="10"/>
      <c r="B1358" s="11"/>
      <c r="C1358" s="12"/>
      <c r="D1358" s="11"/>
      <c r="E1358" s="13" t="str">
        <f aca="false">IF(D1358="","",IFERROR(INDEX(Lists!$B$2:$B$27,MATCH(D1358,Lists!$A$2:$A$27,0)),"Unknown category"))</f>
        <v/>
      </c>
    </row>
    <row r="1359" customFormat="false" ht="15" hidden="false" customHeight="true" outlineLevel="0" collapsed="false">
      <c r="A1359" s="10"/>
      <c r="B1359" s="11"/>
      <c r="C1359" s="12"/>
      <c r="D1359" s="11"/>
      <c r="E1359" s="13" t="str">
        <f aca="false">IF(D1359="","",IFERROR(INDEX(Lists!$B$2:$B$27,MATCH(D1359,Lists!$A$2:$A$27,0)),"Unknown category"))</f>
        <v/>
      </c>
    </row>
    <row r="1360" customFormat="false" ht="15" hidden="false" customHeight="true" outlineLevel="0" collapsed="false">
      <c r="A1360" s="10"/>
      <c r="B1360" s="11"/>
      <c r="C1360" s="12"/>
      <c r="D1360" s="11"/>
      <c r="E1360" s="13" t="str">
        <f aca="false">IF(D1360="","",IFERROR(INDEX(Lists!$B$2:$B$27,MATCH(D1360,Lists!$A$2:$A$27,0)),"Unknown category"))</f>
        <v/>
      </c>
    </row>
    <row r="1361" customFormat="false" ht="15" hidden="false" customHeight="true" outlineLevel="0" collapsed="false">
      <c r="A1361" s="10"/>
      <c r="B1361" s="11"/>
      <c r="C1361" s="12"/>
      <c r="D1361" s="11"/>
      <c r="E1361" s="13" t="str">
        <f aca="false">IF(D1361="","",IFERROR(INDEX(Lists!$B$2:$B$27,MATCH(D1361,Lists!$A$2:$A$27,0)),"Unknown category"))</f>
        <v/>
      </c>
    </row>
    <row r="1362" customFormat="false" ht="15" hidden="false" customHeight="true" outlineLevel="0" collapsed="false">
      <c r="A1362" s="10"/>
      <c r="B1362" s="11"/>
      <c r="C1362" s="12"/>
      <c r="D1362" s="11"/>
      <c r="E1362" s="13" t="str">
        <f aca="false">IF(D1362="","",IFERROR(INDEX(Lists!$B$2:$B$27,MATCH(D1362,Lists!$A$2:$A$27,0)),"Unknown category"))</f>
        <v/>
      </c>
    </row>
    <row r="1363" customFormat="false" ht="15" hidden="false" customHeight="true" outlineLevel="0" collapsed="false">
      <c r="A1363" s="10"/>
      <c r="B1363" s="11"/>
      <c r="C1363" s="12"/>
      <c r="D1363" s="11"/>
      <c r="E1363" s="13" t="str">
        <f aca="false">IF(D1363="","",IFERROR(INDEX(Lists!$B$2:$B$27,MATCH(D1363,Lists!$A$2:$A$27,0)),"Unknown category"))</f>
        <v/>
      </c>
    </row>
    <row r="1364" customFormat="false" ht="15" hidden="false" customHeight="true" outlineLevel="0" collapsed="false">
      <c r="A1364" s="10"/>
      <c r="B1364" s="11"/>
      <c r="C1364" s="12"/>
      <c r="D1364" s="11"/>
      <c r="E1364" s="13" t="str">
        <f aca="false">IF(D1364="","",IFERROR(INDEX(Lists!$B$2:$B$27,MATCH(D1364,Lists!$A$2:$A$27,0)),"Unknown category"))</f>
        <v/>
      </c>
    </row>
    <row r="1365" customFormat="false" ht="15" hidden="false" customHeight="true" outlineLevel="0" collapsed="false">
      <c r="A1365" s="10"/>
      <c r="B1365" s="11"/>
      <c r="C1365" s="12"/>
      <c r="D1365" s="11"/>
      <c r="E1365" s="13" t="str">
        <f aca="false">IF(D1365="","",IFERROR(INDEX(Lists!$B$2:$B$27,MATCH(D1365,Lists!$A$2:$A$27,0)),"Unknown category"))</f>
        <v/>
      </c>
    </row>
    <row r="1366" customFormat="false" ht="15" hidden="false" customHeight="true" outlineLevel="0" collapsed="false">
      <c r="A1366" s="10"/>
      <c r="B1366" s="11"/>
      <c r="C1366" s="12"/>
      <c r="D1366" s="11"/>
      <c r="E1366" s="13" t="str">
        <f aca="false">IF(D1366="","",IFERROR(INDEX(Lists!$B$2:$B$27,MATCH(D1366,Lists!$A$2:$A$27,0)),"Unknown category"))</f>
        <v/>
      </c>
    </row>
    <row r="1367" customFormat="false" ht="15" hidden="false" customHeight="true" outlineLevel="0" collapsed="false">
      <c r="A1367" s="10"/>
      <c r="B1367" s="11"/>
      <c r="C1367" s="12"/>
      <c r="D1367" s="11"/>
      <c r="E1367" s="13" t="str">
        <f aca="false">IF(D1367="","",IFERROR(INDEX(Lists!$B$2:$B$27,MATCH(D1367,Lists!$A$2:$A$27,0)),"Unknown category"))</f>
        <v/>
      </c>
    </row>
    <row r="1368" customFormat="false" ht="15" hidden="false" customHeight="true" outlineLevel="0" collapsed="false">
      <c r="A1368" s="10"/>
      <c r="B1368" s="11"/>
      <c r="C1368" s="12"/>
      <c r="D1368" s="11"/>
      <c r="E1368" s="13" t="str">
        <f aca="false">IF(D1368="","",IFERROR(INDEX(Lists!$B$2:$B$27,MATCH(D1368,Lists!$A$2:$A$27,0)),"Unknown category"))</f>
        <v/>
      </c>
    </row>
    <row r="1369" customFormat="false" ht="15" hidden="false" customHeight="true" outlineLevel="0" collapsed="false">
      <c r="A1369" s="10"/>
      <c r="B1369" s="11"/>
      <c r="C1369" s="12"/>
      <c r="D1369" s="11"/>
      <c r="E1369" s="13" t="str">
        <f aca="false">IF(D1369="","",IFERROR(INDEX(Lists!$B$2:$B$27,MATCH(D1369,Lists!$A$2:$A$27,0)),"Unknown category"))</f>
        <v/>
      </c>
    </row>
    <row r="1370" customFormat="false" ht="15" hidden="false" customHeight="true" outlineLevel="0" collapsed="false">
      <c r="A1370" s="10"/>
      <c r="B1370" s="11"/>
      <c r="C1370" s="12"/>
      <c r="D1370" s="11"/>
      <c r="E1370" s="13" t="str">
        <f aca="false">IF(D1370="","",IFERROR(INDEX(Lists!$B$2:$B$27,MATCH(D1370,Lists!$A$2:$A$27,0)),"Unknown category"))</f>
        <v/>
      </c>
    </row>
    <row r="1371" customFormat="false" ht="15" hidden="false" customHeight="true" outlineLevel="0" collapsed="false">
      <c r="A1371" s="10"/>
      <c r="B1371" s="11"/>
      <c r="C1371" s="12"/>
      <c r="D1371" s="11"/>
      <c r="E1371" s="13" t="str">
        <f aca="false">IF(D1371="","",IFERROR(INDEX(Lists!$B$2:$B$27,MATCH(D1371,Lists!$A$2:$A$27,0)),"Unknown category"))</f>
        <v/>
      </c>
    </row>
    <row r="1372" customFormat="false" ht="15" hidden="false" customHeight="true" outlineLevel="0" collapsed="false">
      <c r="A1372" s="10"/>
      <c r="B1372" s="11"/>
      <c r="C1372" s="12"/>
      <c r="D1372" s="11"/>
      <c r="E1372" s="13" t="str">
        <f aca="false">IF(D1372="","",IFERROR(INDEX(Lists!$B$2:$B$27,MATCH(D1372,Lists!$A$2:$A$27,0)),"Unknown category"))</f>
        <v/>
      </c>
    </row>
    <row r="1373" customFormat="false" ht="15" hidden="false" customHeight="true" outlineLevel="0" collapsed="false">
      <c r="A1373" s="10"/>
      <c r="B1373" s="11"/>
      <c r="C1373" s="12"/>
      <c r="D1373" s="11"/>
      <c r="E1373" s="13" t="str">
        <f aca="false">IF(D1373="","",IFERROR(INDEX(Lists!$B$2:$B$27,MATCH(D1373,Lists!$A$2:$A$27,0)),"Unknown category"))</f>
        <v/>
      </c>
    </row>
    <row r="1374" customFormat="false" ht="15" hidden="false" customHeight="true" outlineLevel="0" collapsed="false">
      <c r="A1374" s="10"/>
      <c r="B1374" s="11"/>
      <c r="C1374" s="12"/>
      <c r="D1374" s="11"/>
      <c r="E1374" s="13" t="str">
        <f aca="false">IF(D1374="","",IFERROR(INDEX(Lists!$B$2:$B$27,MATCH(D1374,Lists!$A$2:$A$27,0)),"Unknown category"))</f>
        <v/>
      </c>
    </row>
    <row r="1375" customFormat="false" ht="15" hidden="false" customHeight="true" outlineLevel="0" collapsed="false">
      <c r="A1375" s="10"/>
      <c r="B1375" s="11"/>
      <c r="C1375" s="12"/>
      <c r="D1375" s="11"/>
      <c r="E1375" s="13" t="str">
        <f aca="false">IF(D1375="","",IFERROR(INDEX(Lists!$B$2:$B$27,MATCH(D1375,Lists!$A$2:$A$27,0)),"Unknown category"))</f>
        <v/>
      </c>
    </row>
    <row r="1376" customFormat="false" ht="15" hidden="false" customHeight="true" outlineLevel="0" collapsed="false">
      <c r="A1376" s="10"/>
      <c r="B1376" s="11"/>
      <c r="C1376" s="12"/>
      <c r="D1376" s="11"/>
      <c r="E1376" s="13" t="str">
        <f aca="false">IF(D1376="","",IFERROR(INDEX(Lists!$B$2:$B$27,MATCH(D1376,Lists!$A$2:$A$27,0)),"Unknown category"))</f>
        <v/>
      </c>
    </row>
    <row r="1377" customFormat="false" ht="15" hidden="false" customHeight="true" outlineLevel="0" collapsed="false">
      <c r="A1377" s="10"/>
      <c r="B1377" s="11"/>
      <c r="C1377" s="12"/>
      <c r="D1377" s="11"/>
      <c r="E1377" s="13" t="str">
        <f aca="false">IF(D1377="","",IFERROR(INDEX(Lists!$B$2:$B$27,MATCH(D1377,Lists!$A$2:$A$27,0)),"Unknown category"))</f>
        <v/>
      </c>
    </row>
    <row r="1378" customFormat="false" ht="15" hidden="false" customHeight="true" outlineLevel="0" collapsed="false">
      <c r="A1378" s="10"/>
      <c r="B1378" s="11"/>
      <c r="C1378" s="12"/>
      <c r="D1378" s="11"/>
      <c r="E1378" s="13" t="str">
        <f aca="false">IF(D1378="","",IFERROR(INDEX(Lists!$B$2:$B$27,MATCH(D1378,Lists!$A$2:$A$27,0)),"Unknown category"))</f>
        <v/>
      </c>
    </row>
    <row r="1379" customFormat="false" ht="15" hidden="false" customHeight="true" outlineLevel="0" collapsed="false">
      <c r="A1379" s="10"/>
      <c r="B1379" s="11"/>
      <c r="C1379" s="12"/>
      <c r="D1379" s="11"/>
      <c r="E1379" s="13" t="str">
        <f aca="false">IF(D1379="","",IFERROR(INDEX(Lists!$B$2:$B$27,MATCH(D1379,Lists!$A$2:$A$27,0)),"Unknown category"))</f>
        <v/>
      </c>
    </row>
    <row r="1380" customFormat="false" ht="15" hidden="false" customHeight="true" outlineLevel="0" collapsed="false">
      <c r="A1380" s="10"/>
      <c r="B1380" s="11"/>
      <c r="C1380" s="12"/>
      <c r="D1380" s="11"/>
      <c r="E1380" s="13" t="str">
        <f aca="false">IF(D1380="","",IFERROR(INDEX(Lists!$B$2:$B$27,MATCH(D1380,Lists!$A$2:$A$27,0)),"Unknown category"))</f>
        <v/>
      </c>
    </row>
    <row r="1381" customFormat="false" ht="15" hidden="false" customHeight="true" outlineLevel="0" collapsed="false">
      <c r="A1381" s="10"/>
      <c r="B1381" s="11"/>
      <c r="C1381" s="12"/>
      <c r="D1381" s="11"/>
      <c r="E1381" s="13" t="str">
        <f aca="false">IF(D1381="","",IFERROR(INDEX(Lists!$B$2:$B$27,MATCH(D1381,Lists!$A$2:$A$27,0)),"Unknown category"))</f>
        <v/>
      </c>
    </row>
    <row r="1382" customFormat="false" ht="15" hidden="false" customHeight="true" outlineLevel="0" collapsed="false">
      <c r="A1382" s="10"/>
      <c r="B1382" s="11"/>
      <c r="C1382" s="12"/>
      <c r="D1382" s="11"/>
      <c r="E1382" s="13" t="str">
        <f aca="false">IF(D1382="","",IFERROR(INDEX(Lists!$B$2:$B$27,MATCH(D1382,Lists!$A$2:$A$27,0)),"Unknown category"))</f>
        <v/>
      </c>
    </row>
    <row r="1383" customFormat="false" ht="15" hidden="false" customHeight="true" outlineLevel="0" collapsed="false">
      <c r="A1383" s="10"/>
      <c r="B1383" s="11"/>
      <c r="C1383" s="12"/>
      <c r="D1383" s="11"/>
      <c r="E1383" s="13" t="str">
        <f aca="false">IF(D1383="","",IFERROR(INDEX(Lists!$B$2:$B$27,MATCH(D1383,Lists!$A$2:$A$27,0)),"Unknown category"))</f>
        <v/>
      </c>
    </row>
    <row r="1384" customFormat="false" ht="15" hidden="false" customHeight="true" outlineLevel="0" collapsed="false">
      <c r="A1384" s="10"/>
      <c r="B1384" s="11"/>
      <c r="C1384" s="12"/>
      <c r="D1384" s="11"/>
      <c r="E1384" s="13" t="str">
        <f aca="false">IF(D1384="","",IFERROR(INDEX(Lists!$B$2:$B$27,MATCH(D1384,Lists!$A$2:$A$27,0)),"Unknown category"))</f>
        <v/>
      </c>
    </row>
    <row r="1385" customFormat="false" ht="15" hidden="false" customHeight="true" outlineLevel="0" collapsed="false">
      <c r="A1385" s="10"/>
      <c r="B1385" s="11"/>
      <c r="C1385" s="12"/>
      <c r="D1385" s="11"/>
      <c r="E1385" s="13" t="str">
        <f aca="false">IF(D1385="","",IFERROR(INDEX(Lists!$B$2:$B$27,MATCH(D1385,Lists!$A$2:$A$27,0)),"Unknown category"))</f>
        <v/>
      </c>
    </row>
    <row r="1386" customFormat="false" ht="15" hidden="false" customHeight="true" outlineLevel="0" collapsed="false">
      <c r="A1386" s="10"/>
      <c r="B1386" s="11"/>
      <c r="C1386" s="12"/>
      <c r="D1386" s="11"/>
      <c r="E1386" s="13" t="str">
        <f aca="false">IF(D1386="","",IFERROR(INDEX(Lists!$B$2:$B$27,MATCH(D1386,Lists!$A$2:$A$27,0)),"Unknown category"))</f>
        <v/>
      </c>
    </row>
    <row r="1387" customFormat="false" ht="15" hidden="false" customHeight="true" outlineLevel="0" collapsed="false">
      <c r="A1387" s="10"/>
      <c r="B1387" s="11"/>
      <c r="C1387" s="12"/>
      <c r="D1387" s="11"/>
      <c r="E1387" s="13" t="str">
        <f aca="false">IF(D1387="","",IFERROR(INDEX(Lists!$B$2:$B$27,MATCH(D1387,Lists!$A$2:$A$27,0)),"Unknown category"))</f>
        <v/>
      </c>
    </row>
    <row r="1388" customFormat="false" ht="15" hidden="false" customHeight="true" outlineLevel="0" collapsed="false">
      <c r="A1388" s="10"/>
      <c r="B1388" s="11"/>
      <c r="C1388" s="12"/>
      <c r="D1388" s="11"/>
      <c r="E1388" s="13" t="str">
        <f aca="false">IF(D1388="","",IFERROR(INDEX(Lists!$B$2:$B$27,MATCH(D1388,Lists!$A$2:$A$27,0)),"Unknown category"))</f>
        <v/>
      </c>
    </row>
    <row r="1389" customFormat="false" ht="15" hidden="false" customHeight="true" outlineLevel="0" collapsed="false">
      <c r="A1389" s="10"/>
      <c r="B1389" s="11"/>
      <c r="C1389" s="12"/>
      <c r="D1389" s="11"/>
      <c r="E1389" s="13" t="str">
        <f aca="false">IF(D1389="","",IFERROR(INDEX(Lists!$B$2:$B$27,MATCH(D1389,Lists!$A$2:$A$27,0)),"Unknown category"))</f>
        <v/>
      </c>
    </row>
    <row r="1390" customFormat="false" ht="15" hidden="false" customHeight="true" outlineLevel="0" collapsed="false">
      <c r="A1390" s="10"/>
      <c r="B1390" s="11"/>
      <c r="C1390" s="12"/>
      <c r="D1390" s="11"/>
      <c r="E1390" s="13" t="str">
        <f aca="false">IF(D1390="","",IFERROR(INDEX(Lists!$B$2:$B$27,MATCH(D1390,Lists!$A$2:$A$27,0)),"Unknown category"))</f>
        <v/>
      </c>
    </row>
    <row r="1391" customFormat="false" ht="15" hidden="false" customHeight="true" outlineLevel="0" collapsed="false">
      <c r="A1391" s="10"/>
      <c r="B1391" s="11"/>
      <c r="C1391" s="12"/>
      <c r="D1391" s="11"/>
      <c r="E1391" s="13" t="str">
        <f aca="false">IF(D1391="","",IFERROR(INDEX(Lists!$B$2:$B$27,MATCH(D1391,Lists!$A$2:$A$27,0)),"Unknown category"))</f>
        <v/>
      </c>
    </row>
    <row r="1392" customFormat="false" ht="15" hidden="false" customHeight="true" outlineLevel="0" collapsed="false">
      <c r="A1392" s="10"/>
      <c r="B1392" s="11"/>
      <c r="C1392" s="12"/>
      <c r="D1392" s="11"/>
      <c r="E1392" s="13" t="str">
        <f aca="false">IF(D1392="","",IFERROR(INDEX(Lists!$B$2:$B$27,MATCH(D1392,Lists!$A$2:$A$27,0)),"Unknown category"))</f>
        <v/>
      </c>
    </row>
    <row r="1393" customFormat="false" ht="15" hidden="false" customHeight="true" outlineLevel="0" collapsed="false">
      <c r="A1393" s="10"/>
      <c r="B1393" s="11"/>
      <c r="C1393" s="12"/>
      <c r="D1393" s="11"/>
      <c r="E1393" s="13" t="str">
        <f aca="false">IF(D1393="","",IFERROR(INDEX(Lists!$B$2:$B$27,MATCH(D1393,Lists!$A$2:$A$27,0)),"Unknown category"))</f>
        <v/>
      </c>
    </row>
    <row r="1394" customFormat="false" ht="15" hidden="false" customHeight="true" outlineLevel="0" collapsed="false">
      <c r="A1394" s="10"/>
      <c r="B1394" s="11"/>
      <c r="C1394" s="12"/>
      <c r="D1394" s="11"/>
      <c r="E1394" s="13" t="str">
        <f aca="false">IF(D1394="","",IFERROR(INDEX(Lists!$B$2:$B$27,MATCH(D1394,Lists!$A$2:$A$27,0)),"Unknown category"))</f>
        <v/>
      </c>
    </row>
    <row r="1395" customFormat="false" ht="15" hidden="false" customHeight="true" outlineLevel="0" collapsed="false">
      <c r="A1395" s="10"/>
      <c r="B1395" s="11"/>
      <c r="C1395" s="12"/>
      <c r="D1395" s="11"/>
      <c r="E1395" s="13" t="str">
        <f aca="false">IF(D1395="","",IFERROR(INDEX(Lists!$B$2:$B$27,MATCH(D1395,Lists!$A$2:$A$27,0)),"Unknown category"))</f>
        <v/>
      </c>
    </row>
    <row r="1396" customFormat="false" ht="15" hidden="false" customHeight="true" outlineLevel="0" collapsed="false">
      <c r="A1396" s="10"/>
      <c r="B1396" s="11"/>
      <c r="C1396" s="12"/>
      <c r="D1396" s="11"/>
      <c r="E1396" s="13" t="str">
        <f aca="false">IF(D1396="","",IFERROR(INDEX(Lists!$B$2:$B$27,MATCH(D1396,Lists!$A$2:$A$27,0)),"Unknown category"))</f>
        <v/>
      </c>
    </row>
    <row r="1397" customFormat="false" ht="15" hidden="false" customHeight="true" outlineLevel="0" collapsed="false">
      <c r="A1397" s="10"/>
      <c r="B1397" s="11"/>
      <c r="C1397" s="12"/>
      <c r="D1397" s="11"/>
      <c r="E1397" s="13" t="str">
        <f aca="false">IF(D1397="","",IFERROR(INDEX(Lists!$B$2:$B$27,MATCH(D1397,Lists!$A$2:$A$27,0)),"Unknown category"))</f>
        <v/>
      </c>
    </row>
    <row r="1398" customFormat="false" ht="15" hidden="false" customHeight="true" outlineLevel="0" collapsed="false">
      <c r="A1398" s="10"/>
      <c r="B1398" s="11"/>
      <c r="C1398" s="12"/>
      <c r="D1398" s="11"/>
      <c r="E1398" s="13" t="str">
        <f aca="false">IF(D1398="","",IFERROR(INDEX(Lists!$B$2:$B$27,MATCH(D1398,Lists!$A$2:$A$27,0)),"Unknown category"))</f>
        <v/>
      </c>
    </row>
    <row r="1399" customFormat="false" ht="15" hidden="false" customHeight="true" outlineLevel="0" collapsed="false">
      <c r="A1399" s="10"/>
      <c r="B1399" s="11"/>
      <c r="C1399" s="12"/>
      <c r="D1399" s="11"/>
      <c r="E1399" s="13" t="str">
        <f aca="false">IF(D1399="","",IFERROR(INDEX(Lists!$B$2:$B$27,MATCH(D1399,Lists!$A$2:$A$27,0)),"Unknown category"))</f>
        <v/>
      </c>
    </row>
    <row r="1400" customFormat="false" ht="15" hidden="false" customHeight="true" outlineLevel="0" collapsed="false">
      <c r="A1400" s="10"/>
      <c r="B1400" s="11"/>
      <c r="C1400" s="12"/>
      <c r="D1400" s="11"/>
      <c r="E1400" s="13" t="str">
        <f aca="false">IF(D1400="","",IFERROR(INDEX(Lists!$B$2:$B$27,MATCH(D1400,Lists!$A$2:$A$27,0)),"Unknown category"))</f>
        <v/>
      </c>
    </row>
    <row r="1401" customFormat="false" ht="15" hidden="false" customHeight="true" outlineLevel="0" collapsed="false">
      <c r="A1401" s="10"/>
      <c r="B1401" s="11"/>
      <c r="C1401" s="12"/>
      <c r="D1401" s="11"/>
      <c r="E1401" s="13" t="str">
        <f aca="false">IF(D1401="","",IFERROR(INDEX(Lists!$B$2:$B$27,MATCH(D1401,Lists!$A$2:$A$27,0)),"Unknown category"))</f>
        <v/>
      </c>
    </row>
    <row r="1402" customFormat="false" ht="15" hidden="false" customHeight="true" outlineLevel="0" collapsed="false">
      <c r="A1402" s="10"/>
      <c r="B1402" s="11"/>
      <c r="C1402" s="12"/>
      <c r="D1402" s="11"/>
      <c r="E1402" s="13" t="str">
        <f aca="false">IF(D1402="","",IFERROR(INDEX(Lists!$B$2:$B$27,MATCH(D1402,Lists!$A$2:$A$27,0)),"Unknown category"))</f>
        <v/>
      </c>
    </row>
    <row r="1403" customFormat="false" ht="15" hidden="false" customHeight="true" outlineLevel="0" collapsed="false">
      <c r="A1403" s="10"/>
      <c r="B1403" s="11"/>
      <c r="C1403" s="12"/>
      <c r="D1403" s="11"/>
      <c r="E1403" s="13" t="str">
        <f aca="false">IF(D1403="","",IFERROR(INDEX(Lists!$B$2:$B$27,MATCH(D1403,Lists!$A$2:$A$27,0)),"Unknown category"))</f>
        <v/>
      </c>
    </row>
    <row r="1404" customFormat="false" ht="15" hidden="false" customHeight="true" outlineLevel="0" collapsed="false">
      <c r="A1404" s="10"/>
      <c r="B1404" s="11"/>
      <c r="C1404" s="12"/>
      <c r="D1404" s="11"/>
      <c r="E1404" s="13" t="str">
        <f aca="false">IF(D1404="","",IFERROR(INDEX(Lists!$B$2:$B$27,MATCH(D1404,Lists!$A$2:$A$27,0)),"Unknown category"))</f>
        <v/>
      </c>
    </row>
    <row r="1405" customFormat="false" ht="15" hidden="false" customHeight="true" outlineLevel="0" collapsed="false">
      <c r="A1405" s="10"/>
      <c r="B1405" s="11"/>
      <c r="C1405" s="12"/>
      <c r="D1405" s="11"/>
      <c r="E1405" s="13" t="str">
        <f aca="false">IF(D1405="","",IFERROR(INDEX(Lists!$B$2:$B$27,MATCH(D1405,Lists!$A$2:$A$27,0)),"Unknown category"))</f>
        <v/>
      </c>
    </row>
    <row r="1406" customFormat="false" ht="15" hidden="false" customHeight="true" outlineLevel="0" collapsed="false">
      <c r="A1406" s="10"/>
      <c r="B1406" s="11"/>
      <c r="C1406" s="12"/>
      <c r="D1406" s="11"/>
      <c r="E1406" s="13" t="str">
        <f aca="false">IF(D1406="","",IFERROR(INDEX(Lists!$B$2:$B$27,MATCH(D1406,Lists!$A$2:$A$27,0)),"Unknown category"))</f>
        <v/>
      </c>
    </row>
    <row r="1407" customFormat="false" ht="15" hidden="false" customHeight="true" outlineLevel="0" collapsed="false">
      <c r="A1407" s="10"/>
      <c r="B1407" s="11"/>
      <c r="C1407" s="12"/>
      <c r="D1407" s="11"/>
      <c r="E1407" s="13" t="str">
        <f aca="false">IF(D1407="","",IFERROR(INDEX(Lists!$B$2:$B$27,MATCH(D1407,Lists!$A$2:$A$27,0)),"Unknown category"))</f>
        <v/>
      </c>
    </row>
    <row r="1408" customFormat="false" ht="15" hidden="false" customHeight="true" outlineLevel="0" collapsed="false">
      <c r="A1408" s="10"/>
      <c r="B1408" s="11"/>
      <c r="C1408" s="12"/>
      <c r="D1408" s="11"/>
      <c r="E1408" s="13" t="str">
        <f aca="false">IF(D1408="","",IFERROR(INDEX(Lists!$B$2:$B$27,MATCH(D1408,Lists!$A$2:$A$27,0)),"Unknown category"))</f>
        <v/>
      </c>
    </row>
    <row r="1409" customFormat="false" ht="15" hidden="false" customHeight="true" outlineLevel="0" collapsed="false">
      <c r="A1409" s="10"/>
      <c r="B1409" s="11"/>
      <c r="C1409" s="12"/>
      <c r="D1409" s="11"/>
      <c r="E1409" s="13" t="str">
        <f aca="false">IF(D1409="","",IFERROR(INDEX(Lists!$B$2:$B$27,MATCH(D1409,Lists!$A$2:$A$27,0)),"Unknown category"))</f>
        <v/>
      </c>
    </row>
    <row r="1410" customFormat="false" ht="15" hidden="false" customHeight="true" outlineLevel="0" collapsed="false">
      <c r="A1410" s="10"/>
      <c r="B1410" s="11"/>
      <c r="C1410" s="12"/>
      <c r="D1410" s="11"/>
      <c r="E1410" s="13" t="str">
        <f aca="false">IF(D1410="","",IFERROR(INDEX(Lists!$B$2:$B$27,MATCH(D1410,Lists!$A$2:$A$27,0)),"Unknown category"))</f>
        <v/>
      </c>
    </row>
    <row r="1411" customFormat="false" ht="15" hidden="false" customHeight="true" outlineLevel="0" collapsed="false">
      <c r="A1411" s="10"/>
      <c r="B1411" s="11"/>
      <c r="C1411" s="12"/>
      <c r="D1411" s="11"/>
      <c r="E1411" s="13" t="str">
        <f aca="false">IF(D1411="","",IFERROR(INDEX(Lists!$B$2:$B$27,MATCH(D1411,Lists!$A$2:$A$27,0)),"Unknown category"))</f>
        <v/>
      </c>
    </row>
    <row r="1412" customFormat="false" ht="15" hidden="false" customHeight="true" outlineLevel="0" collapsed="false">
      <c r="A1412" s="10"/>
      <c r="B1412" s="11"/>
      <c r="C1412" s="12"/>
      <c r="D1412" s="11"/>
      <c r="E1412" s="13" t="str">
        <f aca="false">IF(D1412="","",IFERROR(INDEX(Lists!$B$2:$B$27,MATCH(D1412,Lists!$A$2:$A$27,0)),"Unknown category"))</f>
        <v/>
      </c>
    </row>
    <row r="1413" customFormat="false" ht="15" hidden="false" customHeight="true" outlineLevel="0" collapsed="false">
      <c r="A1413" s="10"/>
      <c r="B1413" s="11"/>
      <c r="C1413" s="12"/>
      <c r="D1413" s="11"/>
      <c r="E1413" s="13" t="str">
        <f aca="false">IF(D1413="","",IFERROR(INDEX(Lists!$B$2:$B$27,MATCH(D1413,Lists!$A$2:$A$27,0)),"Unknown category"))</f>
        <v/>
      </c>
    </row>
    <row r="1414" customFormat="false" ht="15" hidden="false" customHeight="true" outlineLevel="0" collapsed="false">
      <c r="A1414" s="10"/>
      <c r="B1414" s="11"/>
      <c r="C1414" s="12"/>
      <c r="D1414" s="11"/>
      <c r="E1414" s="13" t="str">
        <f aca="false">IF(D1414="","",IFERROR(INDEX(Lists!$B$2:$B$27,MATCH(D1414,Lists!$A$2:$A$27,0)),"Unknown category"))</f>
        <v/>
      </c>
    </row>
    <row r="1415" customFormat="false" ht="15" hidden="false" customHeight="true" outlineLevel="0" collapsed="false">
      <c r="A1415" s="10"/>
      <c r="B1415" s="11"/>
      <c r="C1415" s="12"/>
      <c r="D1415" s="11"/>
      <c r="E1415" s="13" t="str">
        <f aca="false">IF(D1415="","",IFERROR(INDEX(Lists!$B$2:$B$27,MATCH(D1415,Lists!$A$2:$A$27,0)),"Unknown category"))</f>
        <v/>
      </c>
    </row>
    <row r="1416" customFormat="false" ht="15" hidden="false" customHeight="true" outlineLevel="0" collapsed="false">
      <c r="A1416" s="10"/>
      <c r="B1416" s="11"/>
      <c r="C1416" s="12"/>
      <c r="D1416" s="11"/>
      <c r="E1416" s="13" t="str">
        <f aca="false">IF(D1416="","",IFERROR(INDEX(Lists!$B$2:$B$27,MATCH(D1416,Lists!$A$2:$A$27,0)),"Unknown category"))</f>
        <v/>
      </c>
    </row>
    <row r="1417" customFormat="false" ht="15" hidden="false" customHeight="true" outlineLevel="0" collapsed="false">
      <c r="A1417" s="10"/>
      <c r="B1417" s="11"/>
      <c r="C1417" s="12"/>
      <c r="D1417" s="11"/>
      <c r="E1417" s="13" t="str">
        <f aca="false">IF(D1417="","",IFERROR(INDEX(Lists!$B$2:$B$27,MATCH(D1417,Lists!$A$2:$A$27,0)),"Unknown category"))</f>
        <v/>
      </c>
    </row>
    <row r="1418" customFormat="false" ht="15" hidden="false" customHeight="true" outlineLevel="0" collapsed="false">
      <c r="A1418" s="10"/>
      <c r="B1418" s="11"/>
      <c r="C1418" s="12"/>
      <c r="D1418" s="11"/>
      <c r="E1418" s="13" t="str">
        <f aca="false">IF(D1418="","",IFERROR(INDEX(Lists!$B$2:$B$27,MATCH(D1418,Lists!$A$2:$A$27,0)),"Unknown category"))</f>
        <v/>
      </c>
    </row>
    <row r="1419" customFormat="false" ht="15" hidden="false" customHeight="true" outlineLevel="0" collapsed="false">
      <c r="A1419" s="10"/>
      <c r="B1419" s="11"/>
      <c r="C1419" s="12"/>
      <c r="D1419" s="11"/>
      <c r="E1419" s="13" t="str">
        <f aca="false">IF(D1419="","",IFERROR(INDEX(Lists!$B$2:$B$27,MATCH(D1419,Lists!$A$2:$A$27,0)),"Unknown category"))</f>
        <v/>
      </c>
    </row>
    <row r="1420" customFormat="false" ht="15" hidden="false" customHeight="true" outlineLevel="0" collapsed="false">
      <c r="A1420" s="10"/>
      <c r="B1420" s="11"/>
      <c r="C1420" s="12"/>
      <c r="D1420" s="11"/>
      <c r="E1420" s="13" t="str">
        <f aca="false">IF(D1420="","",IFERROR(INDEX(Lists!$B$2:$B$27,MATCH(D1420,Lists!$A$2:$A$27,0)),"Unknown category"))</f>
        <v/>
      </c>
    </row>
    <row r="1421" customFormat="false" ht="15" hidden="false" customHeight="true" outlineLevel="0" collapsed="false">
      <c r="A1421" s="10"/>
      <c r="B1421" s="11"/>
      <c r="C1421" s="12"/>
      <c r="D1421" s="11"/>
      <c r="E1421" s="13" t="str">
        <f aca="false">IF(D1421="","",IFERROR(INDEX(Lists!$B$2:$B$27,MATCH(D1421,Lists!$A$2:$A$27,0)),"Unknown category"))</f>
        <v/>
      </c>
    </row>
    <row r="1422" customFormat="false" ht="15" hidden="false" customHeight="true" outlineLevel="0" collapsed="false">
      <c r="A1422" s="10"/>
      <c r="B1422" s="11"/>
      <c r="C1422" s="12"/>
      <c r="D1422" s="11"/>
      <c r="E1422" s="13" t="str">
        <f aca="false">IF(D1422="","",IFERROR(INDEX(Lists!$B$2:$B$27,MATCH(D1422,Lists!$A$2:$A$27,0)),"Unknown category"))</f>
        <v/>
      </c>
    </row>
    <row r="1423" customFormat="false" ht="15" hidden="false" customHeight="true" outlineLevel="0" collapsed="false">
      <c r="A1423" s="10"/>
      <c r="B1423" s="11"/>
      <c r="C1423" s="12"/>
      <c r="D1423" s="11"/>
      <c r="E1423" s="13" t="str">
        <f aca="false">IF(D1423="","",IFERROR(INDEX(Lists!$B$2:$B$27,MATCH(D1423,Lists!$A$2:$A$27,0)),"Unknown category"))</f>
        <v/>
      </c>
    </row>
    <row r="1424" customFormat="false" ht="15" hidden="false" customHeight="true" outlineLevel="0" collapsed="false">
      <c r="A1424" s="10"/>
      <c r="B1424" s="11"/>
      <c r="C1424" s="12"/>
      <c r="D1424" s="11"/>
      <c r="E1424" s="13" t="str">
        <f aca="false">IF(D1424="","",IFERROR(INDEX(Lists!$B$2:$B$27,MATCH(D1424,Lists!$A$2:$A$27,0)),"Unknown category"))</f>
        <v/>
      </c>
    </row>
    <row r="1425" customFormat="false" ht="15" hidden="false" customHeight="true" outlineLevel="0" collapsed="false">
      <c r="A1425" s="10"/>
      <c r="B1425" s="11"/>
      <c r="C1425" s="12"/>
      <c r="D1425" s="11"/>
      <c r="E1425" s="13" t="str">
        <f aca="false">IF(D1425="","",IFERROR(INDEX(Lists!$B$2:$B$27,MATCH(D1425,Lists!$A$2:$A$27,0)),"Unknown category"))</f>
        <v/>
      </c>
    </row>
    <row r="1426" customFormat="false" ht="15" hidden="false" customHeight="true" outlineLevel="0" collapsed="false">
      <c r="A1426" s="10"/>
      <c r="B1426" s="11"/>
      <c r="C1426" s="12"/>
      <c r="D1426" s="11"/>
      <c r="E1426" s="13" t="str">
        <f aca="false">IF(D1426="","",IFERROR(INDEX(Lists!$B$2:$B$27,MATCH(D1426,Lists!$A$2:$A$27,0)),"Unknown category"))</f>
        <v/>
      </c>
    </row>
    <row r="1427" customFormat="false" ht="15" hidden="false" customHeight="true" outlineLevel="0" collapsed="false">
      <c r="A1427" s="10"/>
      <c r="B1427" s="11"/>
      <c r="C1427" s="12"/>
      <c r="D1427" s="11"/>
      <c r="E1427" s="13" t="str">
        <f aca="false">IF(D1427="","",IFERROR(INDEX(Lists!$B$2:$B$27,MATCH(D1427,Lists!$A$2:$A$27,0)),"Unknown category"))</f>
        <v/>
      </c>
    </row>
    <row r="1428" customFormat="false" ht="15" hidden="false" customHeight="true" outlineLevel="0" collapsed="false">
      <c r="A1428" s="10"/>
      <c r="B1428" s="11"/>
      <c r="C1428" s="12"/>
      <c r="D1428" s="11"/>
      <c r="E1428" s="13" t="str">
        <f aca="false">IF(D1428="","",IFERROR(INDEX(Lists!$B$2:$B$27,MATCH(D1428,Lists!$A$2:$A$27,0)),"Unknown category"))</f>
        <v/>
      </c>
    </row>
    <row r="1429" customFormat="false" ht="15" hidden="false" customHeight="true" outlineLevel="0" collapsed="false">
      <c r="A1429" s="10"/>
      <c r="B1429" s="11"/>
      <c r="C1429" s="12"/>
      <c r="D1429" s="11"/>
      <c r="E1429" s="13" t="str">
        <f aca="false">IF(D1429="","",IFERROR(INDEX(Lists!$B$2:$B$27,MATCH(D1429,Lists!$A$2:$A$27,0)),"Unknown category"))</f>
        <v/>
      </c>
    </row>
    <row r="1430" customFormat="false" ht="15" hidden="false" customHeight="true" outlineLevel="0" collapsed="false">
      <c r="A1430" s="10"/>
      <c r="B1430" s="11"/>
      <c r="C1430" s="12"/>
      <c r="D1430" s="11"/>
      <c r="E1430" s="13" t="str">
        <f aca="false">IF(D1430="","",IFERROR(INDEX(Lists!$B$2:$B$27,MATCH(D1430,Lists!$A$2:$A$27,0)),"Unknown category"))</f>
        <v/>
      </c>
    </row>
    <row r="1431" customFormat="false" ht="15" hidden="false" customHeight="true" outlineLevel="0" collapsed="false">
      <c r="A1431" s="10"/>
      <c r="B1431" s="11"/>
      <c r="C1431" s="12"/>
      <c r="D1431" s="11"/>
      <c r="E1431" s="13" t="str">
        <f aca="false">IF(D1431="","",IFERROR(INDEX(Lists!$B$2:$B$27,MATCH(D1431,Lists!$A$2:$A$27,0)),"Unknown category"))</f>
        <v/>
      </c>
    </row>
    <row r="1432" customFormat="false" ht="15" hidden="false" customHeight="true" outlineLevel="0" collapsed="false">
      <c r="A1432" s="10"/>
      <c r="B1432" s="11"/>
      <c r="C1432" s="12"/>
      <c r="D1432" s="11"/>
      <c r="E1432" s="13" t="str">
        <f aca="false">IF(D1432="","",IFERROR(INDEX(Lists!$B$2:$B$27,MATCH(D1432,Lists!$A$2:$A$27,0)),"Unknown category"))</f>
        <v/>
      </c>
    </row>
    <row r="1433" customFormat="false" ht="15" hidden="false" customHeight="true" outlineLevel="0" collapsed="false">
      <c r="A1433" s="10"/>
      <c r="B1433" s="11"/>
      <c r="C1433" s="12"/>
      <c r="D1433" s="11"/>
      <c r="E1433" s="13" t="str">
        <f aca="false">IF(D1433="","",IFERROR(INDEX(Lists!$B$2:$B$27,MATCH(D1433,Lists!$A$2:$A$27,0)),"Unknown category"))</f>
        <v/>
      </c>
    </row>
    <row r="1434" customFormat="false" ht="15" hidden="false" customHeight="true" outlineLevel="0" collapsed="false">
      <c r="A1434" s="10"/>
      <c r="B1434" s="11"/>
      <c r="C1434" s="12"/>
      <c r="D1434" s="11"/>
      <c r="E1434" s="13" t="str">
        <f aca="false">IF(D1434="","",IFERROR(INDEX(Lists!$B$2:$B$27,MATCH(D1434,Lists!$A$2:$A$27,0)),"Unknown category"))</f>
        <v/>
      </c>
    </row>
    <row r="1435" customFormat="false" ht="15" hidden="false" customHeight="true" outlineLevel="0" collapsed="false">
      <c r="A1435" s="10"/>
      <c r="B1435" s="11"/>
      <c r="C1435" s="12"/>
      <c r="D1435" s="11"/>
      <c r="E1435" s="13" t="str">
        <f aca="false">IF(D1435="","",IFERROR(INDEX(Lists!$B$2:$B$27,MATCH(D1435,Lists!$A$2:$A$27,0)),"Unknown category"))</f>
        <v/>
      </c>
    </row>
    <row r="1436" customFormat="false" ht="15" hidden="false" customHeight="true" outlineLevel="0" collapsed="false">
      <c r="A1436" s="10"/>
      <c r="B1436" s="11"/>
      <c r="C1436" s="12"/>
      <c r="D1436" s="11"/>
      <c r="E1436" s="13" t="str">
        <f aca="false">IF(D1436="","",IFERROR(INDEX(Lists!$B$2:$B$27,MATCH(D1436,Lists!$A$2:$A$27,0)),"Unknown category"))</f>
        <v/>
      </c>
    </row>
    <row r="1437" customFormat="false" ht="15" hidden="false" customHeight="true" outlineLevel="0" collapsed="false">
      <c r="A1437" s="10"/>
      <c r="B1437" s="11"/>
      <c r="C1437" s="12"/>
      <c r="D1437" s="11"/>
      <c r="E1437" s="13" t="str">
        <f aca="false">IF(D1437="","",IFERROR(INDEX(Lists!$B$2:$B$27,MATCH(D1437,Lists!$A$2:$A$27,0)),"Unknown category"))</f>
        <v/>
      </c>
    </row>
    <row r="1438" customFormat="false" ht="15" hidden="false" customHeight="true" outlineLevel="0" collapsed="false">
      <c r="A1438" s="10"/>
      <c r="B1438" s="11"/>
      <c r="C1438" s="12"/>
      <c r="D1438" s="11"/>
      <c r="E1438" s="13" t="str">
        <f aca="false">IF(D1438="","",IFERROR(INDEX(Lists!$B$2:$B$27,MATCH(D1438,Lists!$A$2:$A$27,0)),"Unknown category"))</f>
        <v/>
      </c>
    </row>
    <row r="1439" customFormat="false" ht="15" hidden="false" customHeight="true" outlineLevel="0" collapsed="false">
      <c r="A1439" s="10"/>
      <c r="B1439" s="11"/>
      <c r="C1439" s="12"/>
      <c r="D1439" s="11"/>
      <c r="E1439" s="13" t="str">
        <f aca="false">IF(D1439="","",IFERROR(INDEX(Lists!$B$2:$B$27,MATCH(D1439,Lists!$A$2:$A$27,0)),"Unknown category"))</f>
        <v/>
      </c>
    </row>
    <row r="1440" customFormat="false" ht="15" hidden="false" customHeight="true" outlineLevel="0" collapsed="false">
      <c r="A1440" s="10"/>
      <c r="B1440" s="11"/>
      <c r="C1440" s="12"/>
      <c r="D1440" s="11"/>
      <c r="E1440" s="13" t="str">
        <f aca="false">IF(D1440="","",IFERROR(INDEX(Lists!$B$2:$B$27,MATCH(D1440,Lists!$A$2:$A$27,0)),"Unknown category"))</f>
        <v/>
      </c>
    </row>
    <row r="1441" customFormat="false" ht="15" hidden="false" customHeight="true" outlineLevel="0" collapsed="false">
      <c r="A1441" s="10"/>
      <c r="B1441" s="11"/>
      <c r="C1441" s="12"/>
      <c r="D1441" s="11"/>
      <c r="E1441" s="13" t="str">
        <f aca="false">IF(D1441="","",IFERROR(INDEX(Lists!$B$2:$B$27,MATCH(D1441,Lists!$A$2:$A$27,0)),"Unknown category"))</f>
        <v/>
      </c>
    </row>
    <row r="1442" customFormat="false" ht="15" hidden="false" customHeight="true" outlineLevel="0" collapsed="false">
      <c r="A1442" s="10"/>
      <c r="B1442" s="11"/>
      <c r="C1442" s="12"/>
      <c r="D1442" s="11"/>
      <c r="E1442" s="13" t="str">
        <f aca="false">IF(D1442="","",IFERROR(INDEX(Lists!$B$2:$B$27,MATCH(D1442,Lists!$A$2:$A$27,0)),"Unknown category"))</f>
        <v/>
      </c>
    </row>
    <row r="1443" customFormat="false" ht="15" hidden="false" customHeight="true" outlineLevel="0" collapsed="false">
      <c r="A1443" s="10"/>
      <c r="B1443" s="11"/>
      <c r="C1443" s="12"/>
      <c r="D1443" s="11"/>
      <c r="E1443" s="13" t="str">
        <f aca="false">IF(D1443="","",IFERROR(INDEX(Lists!$B$2:$B$27,MATCH(D1443,Lists!$A$2:$A$27,0)),"Unknown category"))</f>
        <v/>
      </c>
    </row>
    <row r="1444" customFormat="false" ht="15" hidden="false" customHeight="true" outlineLevel="0" collapsed="false">
      <c r="A1444" s="10"/>
      <c r="B1444" s="11"/>
      <c r="C1444" s="12"/>
      <c r="D1444" s="11"/>
      <c r="E1444" s="13" t="str">
        <f aca="false">IF(D1444="","",IFERROR(INDEX(Lists!$B$2:$B$27,MATCH(D1444,Lists!$A$2:$A$27,0)),"Unknown category"))</f>
        <v/>
      </c>
    </row>
    <row r="1445" customFormat="false" ht="15" hidden="false" customHeight="true" outlineLevel="0" collapsed="false">
      <c r="A1445" s="10"/>
      <c r="B1445" s="11"/>
      <c r="C1445" s="12"/>
      <c r="D1445" s="11"/>
      <c r="E1445" s="13" t="str">
        <f aca="false">IF(D1445="","",IFERROR(INDEX(Lists!$B$2:$B$27,MATCH(D1445,Lists!$A$2:$A$27,0)),"Unknown category"))</f>
        <v/>
      </c>
    </row>
    <row r="1446" customFormat="false" ht="15" hidden="false" customHeight="true" outlineLevel="0" collapsed="false">
      <c r="A1446" s="10"/>
      <c r="B1446" s="11"/>
      <c r="C1446" s="12"/>
      <c r="D1446" s="11"/>
      <c r="E1446" s="13" t="str">
        <f aca="false">IF(D1446="","",IFERROR(INDEX(Lists!$B$2:$B$27,MATCH(D1446,Lists!$A$2:$A$27,0)),"Unknown category"))</f>
        <v/>
      </c>
    </row>
    <row r="1447" customFormat="false" ht="15" hidden="false" customHeight="true" outlineLevel="0" collapsed="false">
      <c r="A1447" s="10"/>
      <c r="B1447" s="11"/>
      <c r="C1447" s="12"/>
      <c r="D1447" s="11"/>
      <c r="E1447" s="13" t="str">
        <f aca="false">IF(D1447="","",IFERROR(INDEX(Lists!$B$2:$B$27,MATCH(D1447,Lists!$A$2:$A$27,0)),"Unknown category"))</f>
        <v/>
      </c>
    </row>
    <row r="1448" customFormat="false" ht="15" hidden="false" customHeight="true" outlineLevel="0" collapsed="false">
      <c r="A1448" s="10"/>
      <c r="B1448" s="11"/>
      <c r="C1448" s="12"/>
      <c r="D1448" s="11"/>
      <c r="E1448" s="13" t="str">
        <f aca="false">IF(D1448="","",IFERROR(INDEX(Lists!$B$2:$B$27,MATCH(D1448,Lists!$A$2:$A$27,0)),"Unknown category"))</f>
        <v/>
      </c>
    </row>
    <row r="1449" customFormat="false" ht="15" hidden="false" customHeight="true" outlineLevel="0" collapsed="false">
      <c r="A1449" s="10"/>
      <c r="B1449" s="11"/>
      <c r="C1449" s="12"/>
      <c r="D1449" s="11"/>
      <c r="E1449" s="13" t="str">
        <f aca="false">IF(D1449="","",IFERROR(INDEX(Lists!$B$2:$B$27,MATCH(D1449,Lists!$A$2:$A$27,0)),"Unknown category"))</f>
        <v/>
      </c>
    </row>
    <row r="1450" customFormat="false" ht="15" hidden="false" customHeight="true" outlineLevel="0" collapsed="false">
      <c r="A1450" s="10"/>
      <c r="B1450" s="11"/>
      <c r="C1450" s="12"/>
      <c r="D1450" s="11"/>
      <c r="E1450" s="13" t="str">
        <f aca="false">IF(D1450="","",IFERROR(INDEX(Lists!$B$2:$B$27,MATCH(D1450,Lists!$A$2:$A$27,0)),"Unknown category"))</f>
        <v/>
      </c>
    </row>
    <row r="1451" customFormat="false" ht="15" hidden="false" customHeight="true" outlineLevel="0" collapsed="false">
      <c r="A1451" s="10"/>
      <c r="B1451" s="11"/>
      <c r="C1451" s="12"/>
      <c r="D1451" s="11"/>
      <c r="E1451" s="13" t="str">
        <f aca="false">IF(D1451="","",IFERROR(INDEX(Lists!$B$2:$B$27,MATCH(D1451,Lists!$A$2:$A$27,0)),"Unknown category"))</f>
        <v/>
      </c>
    </row>
    <row r="1452" customFormat="false" ht="15" hidden="false" customHeight="true" outlineLevel="0" collapsed="false">
      <c r="A1452" s="10"/>
      <c r="B1452" s="11"/>
      <c r="C1452" s="12"/>
      <c r="D1452" s="11"/>
      <c r="E1452" s="13" t="str">
        <f aca="false">IF(D1452="","",IFERROR(INDEX(Lists!$B$2:$B$27,MATCH(D1452,Lists!$A$2:$A$27,0)),"Unknown category"))</f>
        <v/>
      </c>
    </row>
    <row r="1453" customFormat="false" ht="15" hidden="false" customHeight="true" outlineLevel="0" collapsed="false">
      <c r="A1453" s="10"/>
      <c r="B1453" s="11"/>
      <c r="C1453" s="12"/>
      <c r="D1453" s="11"/>
      <c r="E1453" s="13" t="str">
        <f aca="false">IF(D1453="","",IFERROR(INDEX(Lists!$B$2:$B$27,MATCH(D1453,Lists!$A$2:$A$27,0)),"Unknown category"))</f>
        <v/>
      </c>
    </row>
    <row r="1454" customFormat="false" ht="15" hidden="false" customHeight="true" outlineLevel="0" collapsed="false">
      <c r="A1454" s="10"/>
      <c r="B1454" s="11"/>
      <c r="C1454" s="12"/>
      <c r="D1454" s="11"/>
      <c r="E1454" s="13" t="str">
        <f aca="false">IF(D1454="","",IFERROR(INDEX(Lists!$B$2:$B$27,MATCH(D1454,Lists!$A$2:$A$27,0)),"Unknown category"))</f>
        <v/>
      </c>
    </row>
    <row r="1455" customFormat="false" ht="15" hidden="false" customHeight="true" outlineLevel="0" collapsed="false">
      <c r="A1455" s="10"/>
      <c r="B1455" s="11"/>
      <c r="C1455" s="12"/>
      <c r="D1455" s="11"/>
      <c r="E1455" s="13" t="str">
        <f aca="false">IF(D1455="","",IFERROR(INDEX(Lists!$B$2:$B$27,MATCH(D1455,Lists!$A$2:$A$27,0)),"Unknown category"))</f>
        <v/>
      </c>
    </row>
    <row r="1456" customFormat="false" ht="15" hidden="false" customHeight="true" outlineLevel="0" collapsed="false">
      <c r="A1456" s="10"/>
      <c r="B1456" s="11"/>
      <c r="C1456" s="12"/>
      <c r="D1456" s="11"/>
      <c r="E1456" s="13" t="str">
        <f aca="false">IF(D1456="","",IFERROR(INDEX(Lists!$B$2:$B$27,MATCH(D1456,Lists!$A$2:$A$27,0)),"Unknown category"))</f>
        <v/>
      </c>
    </row>
    <row r="1457" customFormat="false" ht="15" hidden="false" customHeight="true" outlineLevel="0" collapsed="false">
      <c r="A1457" s="10"/>
      <c r="B1457" s="11"/>
      <c r="C1457" s="12"/>
      <c r="D1457" s="11"/>
      <c r="E1457" s="13" t="str">
        <f aca="false">IF(D1457="","",IFERROR(INDEX(Lists!$B$2:$B$27,MATCH(D1457,Lists!$A$2:$A$27,0)),"Unknown category"))</f>
        <v/>
      </c>
    </row>
    <row r="1458" customFormat="false" ht="15" hidden="false" customHeight="true" outlineLevel="0" collapsed="false">
      <c r="A1458" s="10"/>
      <c r="B1458" s="11"/>
      <c r="C1458" s="12"/>
      <c r="D1458" s="11"/>
      <c r="E1458" s="13" t="str">
        <f aca="false">IF(D1458="","",IFERROR(INDEX(Lists!$B$2:$B$27,MATCH(D1458,Lists!$A$2:$A$27,0)),"Unknown category"))</f>
        <v/>
      </c>
    </row>
    <row r="1459" customFormat="false" ht="15" hidden="false" customHeight="true" outlineLevel="0" collapsed="false">
      <c r="A1459" s="10"/>
      <c r="B1459" s="11"/>
      <c r="C1459" s="12"/>
      <c r="D1459" s="11"/>
      <c r="E1459" s="13" t="str">
        <f aca="false">IF(D1459="","",IFERROR(INDEX(Lists!$B$2:$B$27,MATCH(D1459,Lists!$A$2:$A$27,0)),"Unknown category"))</f>
        <v/>
      </c>
    </row>
    <row r="1460" customFormat="false" ht="15" hidden="false" customHeight="true" outlineLevel="0" collapsed="false">
      <c r="A1460" s="10"/>
      <c r="B1460" s="11"/>
      <c r="C1460" s="12"/>
      <c r="D1460" s="11"/>
      <c r="E1460" s="13" t="str">
        <f aca="false">IF(D1460="","",IFERROR(INDEX(Lists!$B$2:$B$27,MATCH(D1460,Lists!$A$2:$A$27,0)),"Unknown category"))</f>
        <v/>
      </c>
    </row>
    <row r="1461" customFormat="false" ht="15" hidden="false" customHeight="true" outlineLevel="0" collapsed="false">
      <c r="A1461" s="10"/>
      <c r="B1461" s="11"/>
      <c r="C1461" s="12"/>
      <c r="D1461" s="11"/>
      <c r="E1461" s="13" t="str">
        <f aca="false">IF(D1461="","",IFERROR(INDEX(Lists!$B$2:$B$27,MATCH(D1461,Lists!$A$2:$A$27,0)),"Unknown category"))</f>
        <v/>
      </c>
    </row>
    <row r="1462" customFormat="false" ht="15" hidden="false" customHeight="true" outlineLevel="0" collapsed="false">
      <c r="A1462" s="10"/>
      <c r="B1462" s="11"/>
      <c r="C1462" s="12"/>
      <c r="D1462" s="11"/>
      <c r="E1462" s="13" t="str">
        <f aca="false">IF(D1462="","",IFERROR(INDEX(Lists!$B$2:$B$27,MATCH(D1462,Lists!$A$2:$A$27,0)),"Unknown category"))</f>
        <v/>
      </c>
    </row>
    <row r="1463" customFormat="false" ht="15" hidden="false" customHeight="true" outlineLevel="0" collapsed="false">
      <c r="A1463" s="10"/>
      <c r="B1463" s="11"/>
      <c r="C1463" s="12"/>
      <c r="D1463" s="11"/>
      <c r="E1463" s="13" t="str">
        <f aca="false">IF(D1463="","",IFERROR(INDEX(Lists!$B$2:$B$27,MATCH(D1463,Lists!$A$2:$A$27,0)),"Unknown category"))</f>
        <v/>
      </c>
    </row>
    <row r="1464" customFormat="false" ht="15" hidden="false" customHeight="true" outlineLevel="0" collapsed="false">
      <c r="A1464" s="10"/>
      <c r="B1464" s="11"/>
      <c r="C1464" s="12"/>
      <c r="D1464" s="11"/>
      <c r="E1464" s="13" t="str">
        <f aca="false">IF(D1464="","",IFERROR(INDEX(Lists!$B$2:$B$27,MATCH(D1464,Lists!$A$2:$A$27,0)),"Unknown category"))</f>
        <v/>
      </c>
    </row>
    <row r="1465" customFormat="false" ht="15" hidden="false" customHeight="true" outlineLevel="0" collapsed="false">
      <c r="A1465" s="10"/>
      <c r="B1465" s="11"/>
      <c r="C1465" s="12"/>
      <c r="D1465" s="11"/>
      <c r="E1465" s="13" t="str">
        <f aca="false">IF(D1465="","",IFERROR(INDEX(Lists!$B$2:$B$27,MATCH(D1465,Lists!$A$2:$A$27,0)),"Unknown category"))</f>
        <v/>
      </c>
    </row>
    <row r="1466" customFormat="false" ht="15" hidden="false" customHeight="true" outlineLevel="0" collapsed="false">
      <c r="A1466" s="10"/>
      <c r="B1466" s="11"/>
      <c r="C1466" s="12"/>
      <c r="D1466" s="11"/>
      <c r="E1466" s="13" t="str">
        <f aca="false">IF(D1466="","",IFERROR(INDEX(Lists!$B$2:$B$27,MATCH(D1466,Lists!$A$2:$A$27,0)),"Unknown category"))</f>
        <v/>
      </c>
    </row>
    <row r="1467" customFormat="false" ht="15" hidden="false" customHeight="true" outlineLevel="0" collapsed="false">
      <c r="A1467" s="10"/>
      <c r="B1467" s="11"/>
      <c r="C1467" s="12"/>
      <c r="D1467" s="11"/>
      <c r="E1467" s="13" t="str">
        <f aca="false">IF(D1467="","",IFERROR(INDEX(Lists!$B$2:$B$27,MATCH(D1467,Lists!$A$2:$A$27,0)),"Unknown category"))</f>
        <v/>
      </c>
    </row>
    <row r="1468" customFormat="false" ht="15" hidden="false" customHeight="true" outlineLevel="0" collapsed="false">
      <c r="A1468" s="10"/>
      <c r="B1468" s="11"/>
      <c r="C1468" s="12"/>
      <c r="D1468" s="11"/>
      <c r="E1468" s="13" t="str">
        <f aca="false">IF(D1468="","",IFERROR(INDEX(Lists!$B$2:$B$27,MATCH(D1468,Lists!$A$2:$A$27,0)),"Unknown category"))</f>
        <v/>
      </c>
    </row>
    <row r="1469" customFormat="false" ht="15" hidden="false" customHeight="true" outlineLevel="0" collapsed="false">
      <c r="A1469" s="10"/>
      <c r="B1469" s="11"/>
      <c r="C1469" s="12"/>
      <c r="D1469" s="11"/>
      <c r="E1469" s="13" t="str">
        <f aca="false">IF(D1469="","",IFERROR(INDEX(Lists!$B$2:$B$27,MATCH(D1469,Lists!$A$2:$A$27,0)),"Unknown category"))</f>
        <v/>
      </c>
    </row>
    <row r="1470" customFormat="false" ht="15" hidden="false" customHeight="true" outlineLevel="0" collapsed="false">
      <c r="A1470" s="10"/>
      <c r="B1470" s="11"/>
      <c r="C1470" s="12"/>
      <c r="D1470" s="11"/>
      <c r="E1470" s="13" t="str">
        <f aca="false">IF(D1470="","",IFERROR(INDEX(Lists!$B$2:$B$27,MATCH(D1470,Lists!$A$2:$A$27,0)),"Unknown category"))</f>
        <v/>
      </c>
    </row>
    <row r="1471" customFormat="false" ht="15" hidden="false" customHeight="true" outlineLevel="0" collapsed="false">
      <c r="A1471" s="10"/>
      <c r="B1471" s="11"/>
      <c r="C1471" s="12"/>
      <c r="D1471" s="11"/>
      <c r="E1471" s="13" t="str">
        <f aca="false">IF(D1471="","",IFERROR(INDEX(Lists!$B$2:$B$27,MATCH(D1471,Lists!$A$2:$A$27,0)),"Unknown category"))</f>
        <v/>
      </c>
    </row>
    <row r="1472" customFormat="false" ht="15" hidden="false" customHeight="true" outlineLevel="0" collapsed="false">
      <c r="A1472" s="10"/>
      <c r="B1472" s="11"/>
      <c r="C1472" s="12"/>
      <c r="D1472" s="11"/>
      <c r="E1472" s="13" t="str">
        <f aca="false">IF(D1472="","",IFERROR(INDEX(Lists!$B$2:$B$27,MATCH(D1472,Lists!$A$2:$A$27,0)),"Unknown category"))</f>
        <v/>
      </c>
    </row>
    <row r="1473" customFormat="false" ht="15" hidden="false" customHeight="true" outlineLevel="0" collapsed="false">
      <c r="A1473" s="10"/>
      <c r="B1473" s="11"/>
      <c r="C1473" s="12"/>
      <c r="D1473" s="11"/>
      <c r="E1473" s="13" t="str">
        <f aca="false">IF(D1473="","",IFERROR(INDEX(Lists!$B$2:$B$27,MATCH(D1473,Lists!$A$2:$A$27,0)),"Unknown category"))</f>
        <v/>
      </c>
    </row>
    <row r="1474" customFormat="false" ht="15" hidden="false" customHeight="true" outlineLevel="0" collapsed="false">
      <c r="A1474" s="10"/>
      <c r="B1474" s="11"/>
      <c r="C1474" s="12"/>
      <c r="D1474" s="11"/>
      <c r="E1474" s="13" t="str">
        <f aca="false">IF(D1474="","",IFERROR(INDEX(Lists!$B$2:$B$27,MATCH(D1474,Lists!$A$2:$A$27,0)),"Unknown category"))</f>
        <v/>
      </c>
    </row>
    <row r="1475" customFormat="false" ht="15" hidden="false" customHeight="true" outlineLevel="0" collapsed="false">
      <c r="A1475" s="10"/>
      <c r="B1475" s="11"/>
      <c r="C1475" s="12"/>
      <c r="D1475" s="11"/>
      <c r="E1475" s="13" t="str">
        <f aca="false">IF(D1475="","",IFERROR(INDEX(Lists!$B$2:$B$27,MATCH(D1475,Lists!$A$2:$A$27,0)),"Unknown category"))</f>
        <v/>
      </c>
    </row>
    <row r="1476" customFormat="false" ht="15" hidden="false" customHeight="true" outlineLevel="0" collapsed="false">
      <c r="A1476" s="10"/>
      <c r="B1476" s="11"/>
      <c r="C1476" s="12"/>
      <c r="D1476" s="11"/>
      <c r="E1476" s="13" t="str">
        <f aca="false">IF(D1476="","",IFERROR(INDEX(Lists!$B$2:$B$27,MATCH(D1476,Lists!$A$2:$A$27,0)),"Unknown category"))</f>
        <v/>
      </c>
    </row>
    <row r="1477" customFormat="false" ht="15" hidden="false" customHeight="true" outlineLevel="0" collapsed="false">
      <c r="A1477" s="10"/>
      <c r="B1477" s="11"/>
      <c r="C1477" s="12"/>
      <c r="D1477" s="11"/>
      <c r="E1477" s="13" t="str">
        <f aca="false">IF(D1477="","",IFERROR(INDEX(Lists!$B$2:$B$27,MATCH(D1477,Lists!$A$2:$A$27,0)),"Unknown category"))</f>
        <v/>
      </c>
    </row>
    <row r="1478" customFormat="false" ht="15" hidden="false" customHeight="true" outlineLevel="0" collapsed="false">
      <c r="A1478" s="10"/>
      <c r="B1478" s="11"/>
      <c r="C1478" s="12"/>
      <c r="D1478" s="11"/>
      <c r="E1478" s="13" t="str">
        <f aca="false">IF(D1478="","",IFERROR(INDEX(Lists!$B$2:$B$27,MATCH(D1478,Lists!$A$2:$A$27,0)),"Unknown category"))</f>
        <v/>
      </c>
    </row>
    <row r="1479" customFormat="false" ht="15" hidden="false" customHeight="true" outlineLevel="0" collapsed="false">
      <c r="A1479" s="10"/>
      <c r="B1479" s="11"/>
      <c r="C1479" s="12"/>
      <c r="D1479" s="11"/>
      <c r="E1479" s="13" t="str">
        <f aca="false">IF(D1479="","",IFERROR(INDEX(Lists!$B$2:$B$27,MATCH(D1479,Lists!$A$2:$A$27,0)),"Unknown category"))</f>
        <v/>
      </c>
    </row>
    <row r="1480" customFormat="false" ht="15" hidden="false" customHeight="true" outlineLevel="0" collapsed="false">
      <c r="A1480" s="10"/>
      <c r="B1480" s="11"/>
      <c r="C1480" s="12"/>
      <c r="D1480" s="11"/>
      <c r="E1480" s="13" t="str">
        <f aca="false">IF(D1480="","",IFERROR(INDEX(Lists!$B$2:$B$27,MATCH(D1480,Lists!$A$2:$A$27,0)),"Unknown category"))</f>
        <v/>
      </c>
    </row>
    <row r="1481" customFormat="false" ht="15" hidden="false" customHeight="true" outlineLevel="0" collapsed="false">
      <c r="A1481" s="10"/>
      <c r="B1481" s="11"/>
      <c r="C1481" s="12"/>
      <c r="D1481" s="11"/>
      <c r="E1481" s="13" t="str">
        <f aca="false">IF(D1481="","",IFERROR(INDEX(Lists!$B$2:$B$27,MATCH(D1481,Lists!$A$2:$A$27,0)),"Unknown category"))</f>
        <v/>
      </c>
    </row>
    <row r="1482" customFormat="false" ht="15" hidden="false" customHeight="true" outlineLevel="0" collapsed="false">
      <c r="A1482" s="10"/>
      <c r="B1482" s="11"/>
      <c r="C1482" s="12"/>
      <c r="D1482" s="11"/>
      <c r="E1482" s="13" t="str">
        <f aca="false">IF(D1482="","",IFERROR(INDEX(Lists!$B$2:$B$27,MATCH(D1482,Lists!$A$2:$A$27,0)),"Unknown category"))</f>
        <v/>
      </c>
    </row>
    <row r="1483" customFormat="false" ht="15" hidden="false" customHeight="true" outlineLevel="0" collapsed="false">
      <c r="A1483" s="10"/>
      <c r="B1483" s="11"/>
      <c r="C1483" s="12"/>
      <c r="D1483" s="11"/>
      <c r="E1483" s="13" t="str">
        <f aca="false">IF(D1483="","",IFERROR(INDEX(Lists!$B$2:$B$27,MATCH(D1483,Lists!$A$2:$A$27,0)),"Unknown category"))</f>
        <v/>
      </c>
    </row>
    <row r="1484" customFormat="false" ht="15" hidden="false" customHeight="true" outlineLevel="0" collapsed="false">
      <c r="A1484" s="10"/>
      <c r="B1484" s="11"/>
      <c r="C1484" s="12"/>
      <c r="D1484" s="11"/>
      <c r="E1484" s="13" t="str">
        <f aca="false">IF(D1484="","",IFERROR(INDEX(Lists!$B$2:$B$27,MATCH(D1484,Lists!$A$2:$A$27,0)),"Unknown category"))</f>
        <v/>
      </c>
    </row>
    <row r="1485" customFormat="false" ht="15" hidden="false" customHeight="true" outlineLevel="0" collapsed="false">
      <c r="A1485" s="10"/>
      <c r="B1485" s="11"/>
      <c r="C1485" s="12"/>
      <c r="D1485" s="11"/>
      <c r="E1485" s="13" t="str">
        <f aca="false">IF(D1485="","",IFERROR(INDEX(Lists!$B$2:$B$27,MATCH(D1485,Lists!$A$2:$A$27,0)),"Unknown category"))</f>
        <v/>
      </c>
    </row>
    <row r="1486" customFormat="false" ht="15" hidden="false" customHeight="true" outlineLevel="0" collapsed="false">
      <c r="A1486" s="10"/>
      <c r="B1486" s="11"/>
      <c r="C1486" s="12"/>
      <c r="D1486" s="11"/>
      <c r="E1486" s="13" t="str">
        <f aca="false">IF(D1486="","",IFERROR(INDEX(Lists!$B$2:$B$27,MATCH(D1486,Lists!$A$2:$A$27,0)),"Unknown category"))</f>
        <v/>
      </c>
    </row>
    <row r="1487" customFormat="false" ht="15" hidden="false" customHeight="true" outlineLevel="0" collapsed="false">
      <c r="A1487" s="10"/>
      <c r="B1487" s="11"/>
      <c r="C1487" s="12"/>
      <c r="D1487" s="11"/>
      <c r="E1487" s="13" t="str">
        <f aca="false">IF(D1487="","",IFERROR(INDEX(Lists!$B$2:$B$27,MATCH(D1487,Lists!$A$2:$A$27,0)),"Unknown category"))</f>
        <v/>
      </c>
    </row>
    <row r="1488" customFormat="false" ht="15" hidden="false" customHeight="true" outlineLevel="0" collapsed="false">
      <c r="A1488" s="10"/>
      <c r="B1488" s="11"/>
      <c r="C1488" s="12"/>
      <c r="D1488" s="11"/>
      <c r="E1488" s="13" t="str">
        <f aca="false">IF(D1488="","",IFERROR(INDEX(Lists!$B$2:$B$27,MATCH(D1488,Lists!$A$2:$A$27,0)),"Unknown category"))</f>
        <v/>
      </c>
    </row>
    <row r="1489" customFormat="false" ht="15" hidden="false" customHeight="true" outlineLevel="0" collapsed="false">
      <c r="A1489" s="10"/>
      <c r="B1489" s="11"/>
      <c r="C1489" s="12"/>
      <c r="D1489" s="11"/>
      <c r="E1489" s="13" t="str">
        <f aca="false">IF(D1489="","",IFERROR(INDEX(Lists!$B$2:$B$27,MATCH(D1489,Lists!$A$2:$A$27,0)),"Unknown category"))</f>
        <v/>
      </c>
    </row>
    <row r="1490" customFormat="false" ht="15" hidden="false" customHeight="true" outlineLevel="0" collapsed="false">
      <c r="A1490" s="10"/>
      <c r="B1490" s="11"/>
      <c r="C1490" s="12"/>
      <c r="D1490" s="11"/>
      <c r="E1490" s="13" t="str">
        <f aca="false">IF(D1490="","",IFERROR(INDEX(Lists!$B$2:$B$27,MATCH(D1490,Lists!$A$2:$A$27,0)),"Unknown category"))</f>
        <v/>
      </c>
    </row>
    <row r="1491" customFormat="false" ht="15" hidden="false" customHeight="true" outlineLevel="0" collapsed="false">
      <c r="A1491" s="10"/>
      <c r="B1491" s="11"/>
      <c r="C1491" s="12"/>
      <c r="D1491" s="11"/>
      <c r="E1491" s="13" t="str">
        <f aca="false">IF(D1491="","",IFERROR(INDEX(Lists!$B$2:$B$27,MATCH(D1491,Lists!$A$2:$A$27,0)),"Unknown category"))</f>
        <v/>
      </c>
    </row>
    <row r="1492" customFormat="false" ht="15" hidden="false" customHeight="true" outlineLevel="0" collapsed="false">
      <c r="A1492" s="10"/>
      <c r="B1492" s="11"/>
      <c r="C1492" s="12"/>
      <c r="D1492" s="11"/>
      <c r="E1492" s="13" t="str">
        <f aca="false">IF(D1492="","",IFERROR(INDEX(Lists!$B$2:$B$27,MATCH(D1492,Lists!$A$2:$A$27,0)),"Unknown category"))</f>
        <v/>
      </c>
    </row>
    <row r="1493" customFormat="false" ht="15" hidden="false" customHeight="true" outlineLevel="0" collapsed="false">
      <c r="A1493" s="10"/>
      <c r="B1493" s="11"/>
      <c r="C1493" s="12"/>
      <c r="D1493" s="11"/>
      <c r="E1493" s="13" t="str">
        <f aca="false">IF(D1493="","",IFERROR(INDEX(Lists!$B$2:$B$27,MATCH(D1493,Lists!$A$2:$A$27,0)),"Unknown category"))</f>
        <v/>
      </c>
    </row>
    <row r="1494" customFormat="false" ht="15" hidden="false" customHeight="true" outlineLevel="0" collapsed="false">
      <c r="A1494" s="10"/>
      <c r="B1494" s="11"/>
      <c r="C1494" s="12"/>
      <c r="D1494" s="11"/>
      <c r="E1494" s="13" t="str">
        <f aca="false">IF(D1494="","",IFERROR(INDEX(Lists!$B$2:$B$27,MATCH(D1494,Lists!$A$2:$A$27,0)),"Unknown category"))</f>
        <v/>
      </c>
    </row>
    <row r="1495" customFormat="false" ht="15" hidden="false" customHeight="true" outlineLevel="0" collapsed="false">
      <c r="A1495" s="10"/>
      <c r="B1495" s="11"/>
      <c r="C1495" s="12"/>
      <c r="D1495" s="11"/>
      <c r="E1495" s="13" t="str">
        <f aca="false">IF(D1495="","",IFERROR(INDEX(Lists!$B$2:$B$27,MATCH(D1495,Lists!$A$2:$A$27,0)),"Unknown category"))</f>
        <v/>
      </c>
    </row>
    <row r="1496" customFormat="false" ht="15" hidden="false" customHeight="true" outlineLevel="0" collapsed="false">
      <c r="A1496" s="10"/>
      <c r="B1496" s="11"/>
      <c r="C1496" s="12"/>
      <c r="D1496" s="11"/>
      <c r="E1496" s="13" t="str">
        <f aca="false">IF(D1496="","",IFERROR(INDEX(Lists!$B$2:$B$27,MATCH(D1496,Lists!$A$2:$A$27,0)),"Unknown category"))</f>
        <v/>
      </c>
    </row>
    <row r="1497" customFormat="false" ht="15" hidden="false" customHeight="true" outlineLevel="0" collapsed="false">
      <c r="A1497" s="10"/>
      <c r="B1497" s="11"/>
      <c r="C1497" s="12"/>
      <c r="D1497" s="11"/>
      <c r="E1497" s="13" t="str">
        <f aca="false">IF(D1497="","",IFERROR(INDEX(Lists!$B$2:$B$27,MATCH(D1497,Lists!$A$2:$A$27,0)),"Unknown category"))</f>
        <v/>
      </c>
    </row>
    <row r="1498" customFormat="false" ht="15" hidden="false" customHeight="true" outlineLevel="0" collapsed="false">
      <c r="A1498" s="10"/>
      <c r="B1498" s="11"/>
      <c r="C1498" s="12"/>
      <c r="D1498" s="11"/>
      <c r="E1498" s="13" t="str">
        <f aca="false">IF(D1498="","",IFERROR(INDEX(Lists!$B$2:$B$27,MATCH(D1498,Lists!$A$2:$A$27,0)),"Unknown category"))</f>
        <v/>
      </c>
    </row>
    <row r="1499" customFormat="false" ht="15" hidden="false" customHeight="true" outlineLevel="0" collapsed="false">
      <c r="A1499" s="10"/>
      <c r="B1499" s="11"/>
      <c r="C1499" s="12"/>
      <c r="D1499" s="11"/>
      <c r="E1499" s="13" t="str">
        <f aca="false">IF(D1499="","",IFERROR(INDEX(Lists!$B$2:$B$27,MATCH(D1499,Lists!$A$2:$A$27,0)),"Unknown category"))</f>
        <v/>
      </c>
    </row>
    <row r="1500" customFormat="false" ht="15" hidden="false" customHeight="true" outlineLevel="0" collapsed="false">
      <c r="A1500" s="10"/>
      <c r="B1500" s="11"/>
      <c r="C1500" s="12"/>
      <c r="D1500" s="11"/>
      <c r="E1500" s="13" t="str">
        <f aca="false">IF(D1500="","",IFERROR(INDEX(Lists!$B$2:$B$27,MATCH(D1500,Lists!$A$2:$A$27,0)),"Unknown category"))</f>
        <v/>
      </c>
    </row>
    <row r="1501" customFormat="false" ht="15" hidden="false" customHeight="true" outlineLevel="0" collapsed="false">
      <c r="A1501" s="10"/>
      <c r="B1501" s="11"/>
      <c r="C1501" s="12"/>
      <c r="D1501" s="11"/>
      <c r="E1501" s="13" t="str">
        <f aca="false">IF(D1501="","",IFERROR(INDEX(Lists!$B$2:$B$27,MATCH(D1501,Lists!$A$2:$A$27,0)),"Unknown category"))</f>
        <v/>
      </c>
    </row>
    <row r="1502" customFormat="false" ht="15" hidden="false" customHeight="true" outlineLevel="0" collapsed="false">
      <c r="A1502" s="10"/>
      <c r="B1502" s="11"/>
      <c r="C1502" s="12"/>
      <c r="D1502" s="11"/>
      <c r="E1502" s="13" t="str">
        <f aca="false">IF(D1502="","",IFERROR(INDEX(Lists!$B$2:$B$27,MATCH(D1502,Lists!$A$2:$A$27,0)),"Unknown category"))</f>
        <v/>
      </c>
    </row>
    <row r="1503" customFormat="false" ht="15" hidden="false" customHeight="true" outlineLevel="0" collapsed="false">
      <c r="A1503" s="10"/>
      <c r="B1503" s="11"/>
      <c r="C1503" s="12"/>
      <c r="D1503" s="11"/>
      <c r="E1503" s="13" t="str">
        <f aca="false">IF(D1503="","",IFERROR(INDEX(Lists!$B$2:$B$27,MATCH(D1503,Lists!$A$2:$A$27,0)),"Unknown category"))</f>
        <v/>
      </c>
    </row>
    <row r="1504" customFormat="false" ht="15" hidden="false" customHeight="true" outlineLevel="0" collapsed="false">
      <c r="A1504" s="10"/>
      <c r="B1504" s="11"/>
      <c r="C1504" s="12"/>
      <c r="D1504" s="11"/>
      <c r="E1504" s="13" t="str">
        <f aca="false">IF(D1504="","",IFERROR(INDEX(Lists!$B$2:$B$27,MATCH(D1504,Lists!$A$2:$A$27,0)),"Unknown category"))</f>
        <v/>
      </c>
    </row>
    <row r="1505" customFormat="false" ht="15" hidden="false" customHeight="true" outlineLevel="0" collapsed="false">
      <c r="A1505" s="10"/>
      <c r="B1505" s="11"/>
      <c r="C1505" s="12"/>
      <c r="D1505" s="11"/>
      <c r="E1505" s="13" t="str">
        <f aca="false">IF(D1505="","",IFERROR(INDEX(Lists!$B$2:$B$27,MATCH(D1505,Lists!$A$2:$A$27,0)),"Unknown category"))</f>
        <v/>
      </c>
    </row>
    <row r="1506" customFormat="false" ht="15" hidden="false" customHeight="true" outlineLevel="0" collapsed="false">
      <c r="A1506" s="10"/>
      <c r="B1506" s="11"/>
      <c r="C1506" s="12"/>
      <c r="D1506" s="11"/>
      <c r="E1506" s="13" t="str">
        <f aca="false">IF(D1506="","",IFERROR(INDEX(Lists!$B$2:$B$27,MATCH(D1506,Lists!$A$2:$A$27,0)),"Unknown category"))</f>
        <v/>
      </c>
    </row>
    <row r="1507" customFormat="false" ht="15" hidden="false" customHeight="true" outlineLevel="0" collapsed="false">
      <c r="A1507" s="10"/>
      <c r="B1507" s="11"/>
      <c r="C1507" s="12"/>
      <c r="D1507" s="11"/>
      <c r="E1507" s="13" t="str">
        <f aca="false">IF(D1507="","",IFERROR(INDEX(Lists!$B$2:$B$27,MATCH(D1507,Lists!$A$2:$A$27,0)),"Unknown category"))</f>
        <v/>
      </c>
    </row>
    <row r="1508" customFormat="false" ht="15" hidden="false" customHeight="true" outlineLevel="0" collapsed="false">
      <c r="A1508" s="10"/>
      <c r="B1508" s="11"/>
      <c r="C1508" s="12"/>
      <c r="D1508" s="11"/>
      <c r="E1508" s="13" t="str">
        <f aca="false">IF(D1508="","",IFERROR(INDEX(Lists!$B$2:$B$27,MATCH(D1508,Lists!$A$2:$A$27,0)),"Unknown category"))</f>
        <v/>
      </c>
    </row>
    <row r="1509" customFormat="false" ht="15" hidden="false" customHeight="true" outlineLevel="0" collapsed="false">
      <c r="A1509" s="10"/>
      <c r="B1509" s="11"/>
      <c r="C1509" s="12"/>
      <c r="D1509" s="11"/>
      <c r="E1509" s="13" t="str">
        <f aca="false">IF(D1509="","",IFERROR(INDEX(Lists!$B$2:$B$27,MATCH(D1509,Lists!$A$2:$A$27,0)),"Unknown category"))</f>
        <v/>
      </c>
    </row>
    <row r="1510" customFormat="false" ht="15" hidden="false" customHeight="true" outlineLevel="0" collapsed="false">
      <c r="A1510" s="10"/>
      <c r="B1510" s="11"/>
      <c r="C1510" s="12"/>
      <c r="D1510" s="11"/>
      <c r="E1510" s="13" t="str">
        <f aca="false">IF(D1510="","",IFERROR(INDEX(Lists!$B$2:$B$27,MATCH(D1510,Lists!$A$2:$A$27,0)),"Unknown category"))</f>
        <v/>
      </c>
    </row>
    <row r="1511" customFormat="false" ht="15" hidden="false" customHeight="true" outlineLevel="0" collapsed="false">
      <c r="A1511" s="10"/>
      <c r="B1511" s="11"/>
      <c r="C1511" s="12"/>
      <c r="D1511" s="11"/>
      <c r="E1511" s="13" t="str">
        <f aca="false">IF(D1511="","",IFERROR(INDEX(Lists!$B$2:$B$27,MATCH(D1511,Lists!$A$2:$A$27,0)),"Unknown category"))</f>
        <v/>
      </c>
    </row>
    <row r="1512" customFormat="false" ht="15" hidden="false" customHeight="true" outlineLevel="0" collapsed="false">
      <c r="A1512" s="10"/>
      <c r="B1512" s="11"/>
      <c r="C1512" s="12"/>
      <c r="D1512" s="11"/>
      <c r="E1512" s="13" t="str">
        <f aca="false">IF(D1512="","",IFERROR(INDEX(Lists!$B$2:$B$27,MATCH(D1512,Lists!$A$2:$A$27,0)),"Unknown category"))</f>
        <v/>
      </c>
    </row>
    <row r="1513" customFormat="false" ht="15" hidden="false" customHeight="true" outlineLevel="0" collapsed="false">
      <c r="A1513" s="10"/>
      <c r="B1513" s="11"/>
      <c r="C1513" s="12"/>
      <c r="D1513" s="11"/>
      <c r="E1513" s="13" t="str">
        <f aca="false">IF(D1513="","",IFERROR(INDEX(Lists!$B$2:$B$27,MATCH(D1513,Lists!$A$2:$A$27,0)),"Unknown category"))</f>
        <v/>
      </c>
    </row>
    <row r="1514" customFormat="false" ht="15" hidden="false" customHeight="true" outlineLevel="0" collapsed="false">
      <c r="A1514" s="10"/>
      <c r="B1514" s="11"/>
      <c r="C1514" s="12"/>
      <c r="D1514" s="11"/>
      <c r="E1514" s="13" t="str">
        <f aca="false">IF(D1514="","",IFERROR(INDEX(Lists!$B$2:$B$27,MATCH(D1514,Lists!$A$2:$A$27,0)),"Unknown category"))</f>
        <v/>
      </c>
    </row>
    <row r="1515" customFormat="false" ht="15" hidden="false" customHeight="true" outlineLevel="0" collapsed="false">
      <c r="A1515" s="10"/>
      <c r="B1515" s="11"/>
      <c r="C1515" s="12"/>
      <c r="D1515" s="11"/>
      <c r="E1515" s="13" t="str">
        <f aca="false">IF(D1515="","",IFERROR(INDEX(Lists!$B$2:$B$27,MATCH(D1515,Lists!$A$2:$A$27,0)),"Unknown category"))</f>
        <v/>
      </c>
    </row>
    <row r="1516" customFormat="false" ht="15" hidden="false" customHeight="true" outlineLevel="0" collapsed="false">
      <c r="A1516" s="10"/>
      <c r="B1516" s="11"/>
      <c r="C1516" s="12"/>
      <c r="D1516" s="11"/>
      <c r="E1516" s="13" t="str">
        <f aca="false">IF(D1516="","",IFERROR(INDEX(Lists!$B$2:$B$27,MATCH(D1516,Lists!$A$2:$A$27,0)),"Unknown category"))</f>
        <v/>
      </c>
    </row>
    <row r="1517" customFormat="false" ht="15" hidden="false" customHeight="true" outlineLevel="0" collapsed="false">
      <c r="A1517" s="10"/>
      <c r="B1517" s="11"/>
      <c r="C1517" s="12"/>
      <c r="D1517" s="11"/>
      <c r="E1517" s="13" t="str">
        <f aca="false">IF(D1517="","",IFERROR(INDEX(Lists!$B$2:$B$27,MATCH(D1517,Lists!$A$2:$A$27,0)),"Unknown category"))</f>
        <v/>
      </c>
    </row>
    <row r="1518" customFormat="false" ht="15" hidden="false" customHeight="true" outlineLevel="0" collapsed="false">
      <c r="A1518" s="10"/>
      <c r="B1518" s="11"/>
      <c r="C1518" s="12"/>
      <c r="D1518" s="11"/>
      <c r="E1518" s="13" t="str">
        <f aca="false">IF(D1518="","",IFERROR(INDEX(Lists!$B$2:$B$27,MATCH(D1518,Lists!$A$2:$A$27,0)),"Unknown category"))</f>
        <v/>
      </c>
    </row>
    <row r="1519" customFormat="false" ht="15" hidden="false" customHeight="true" outlineLevel="0" collapsed="false">
      <c r="A1519" s="10"/>
      <c r="B1519" s="11"/>
      <c r="C1519" s="12"/>
      <c r="D1519" s="11"/>
      <c r="E1519" s="13" t="str">
        <f aca="false">IF(D1519="","",IFERROR(INDEX(Lists!$B$2:$B$27,MATCH(D1519,Lists!$A$2:$A$27,0)),"Unknown category"))</f>
        <v/>
      </c>
    </row>
    <row r="1520" customFormat="false" ht="15" hidden="false" customHeight="true" outlineLevel="0" collapsed="false">
      <c r="A1520" s="10"/>
      <c r="B1520" s="11"/>
      <c r="C1520" s="12"/>
      <c r="D1520" s="11"/>
      <c r="E1520" s="13" t="str">
        <f aca="false">IF(D1520="","",IFERROR(INDEX(Lists!$B$2:$B$27,MATCH(D1520,Lists!$A$2:$A$27,0)),"Unknown category"))</f>
        <v/>
      </c>
    </row>
    <row r="1521" customFormat="false" ht="15" hidden="false" customHeight="true" outlineLevel="0" collapsed="false">
      <c r="A1521" s="10"/>
      <c r="B1521" s="11"/>
      <c r="C1521" s="12"/>
      <c r="D1521" s="11"/>
      <c r="E1521" s="13" t="str">
        <f aca="false">IF(D1521="","",IFERROR(INDEX(Lists!$B$2:$B$27,MATCH(D1521,Lists!$A$2:$A$27,0)),"Unknown category"))</f>
        <v/>
      </c>
    </row>
    <row r="1522" customFormat="false" ht="15" hidden="false" customHeight="true" outlineLevel="0" collapsed="false">
      <c r="A1522" s="10"/>
      <c r="B1522" s="11"/>
      <c r="C1522" s="12"/>
      <c r="D1522" s="11"/>
      <c r="E1522" s="13" t="str">
        <f aca="false">IF(D1522="","",IFERROR(INDEX(Lists!$B$2:$B$27,MATCH(D1522,Lists!$A$2:$A$27,0)),"Unknown category"))</f>
        <v/>
      </c>
    </row>
    <row r="1523" customFormat="false" ht="15" hidden="false" customHeight="true" outlineLevel="0" collapsed="false">
      <c r="A1523" s="10"/>
      <c r="B1523" s="11"/>
      <c r="C1523" s="12"/>
      <c r="D1523" s="11"/>
      <c r="E1523" s="13" t="str">
        <f aca="false">IF(D1523="","",IFERROR(INDEX(Lists!$B$2:$B$27,MATCH(D1523,Lists!$A$2:$A$27,0)),"Unknown category"))</f>
        <v/>
      </c>
    </row>
    <row r="1524" customFormat="false" ht="15" hidden="false" customHeight="true" outlineLevel="0" collapsed="false">
      <c r="A1524" s="10"/>
      <c r="B1524" s="11"/>
      <c r="C1524" s="12"/>
      <c r="D1524" s="11"/>
      <c r="E1524" s="13" t="str">
        <f aca="false">IF(D1524="","",IFERROR(INDEX(Lists!$B$2:$B$27,MATCH(D1524,Lists!$A$2:$A$27,0)),"Unknown category"))</f>
        <v/>
      </c>
    </row>
    <row r="1525" customFormat="false" ht="15" hidden="false" customHeight="true" outlineLevel="0" collapsed="false">
      <c r="A1525" s="10"/>
      <c r="B1525" s="11"/>
      <c r="C1525" s="12"/>
      <c r="D1525" s="11"/>
      <c r="E1525" s="13" t="str">
        <f aca="false">IF(D1525="","",IFERROR(INDEX(Lists!$B$2:$B$27,MATCH(D1525,Lists!$A$2:$A$27,0)),"Unknown category"))</f>
        <v/>
      </c>
    </row>
    <row r="1526" customFormat="false" ht="15" hidden="false" customHeight="true" outlineLevel="0" collapsed="false">
      <c r="A1526" s="10"/>
      <c r="B1526" s="11"/>
      <c r="C1526" s="12"/>
      <c r="D1526" s="11"/>
      <c r="E1526" s="13" t="str">
        <f aca="false">IF(D1526="","",IFERROR(INDEX(Lists!$B$2:$B$27,MATCH(D1526,Lists!$A$2:$A$27,0)),"Unknown category"))</f>
        <v/>
      </c>
    </row>
    <row r="1527" customFormat="false" ht="15" hidden="false" customHeight="true" outlineLevel="0" collapsed="false">
      <c r="A1527" s="10"/>
      <c r="B1527" s="11"/>
      <c r="C1527" s="12"/>
      <c r="D1527" s="11"/>
      <c r="E1527" s="13" t="str">
        <f aca="false">IF(D1527="","",IFERROR(INDEX(Lists!$B$2:$B$27,MATCH(D1527,Lists!$A$2:$A$27,0)),"Unknown category"))</f>
        <v/>
      </c>
    </row>
    <row r="1528" customFormat="false" ht="15" hidden="false" customHeight="true" outlineLevel="0" collapsed="false">
      <c r="A1528" s="10"/>
      <c r="B1528" s="11"/>
      <c r="C1528" s="12"/>
      <c r="D1528" s="11"/>
      <c r="E1528" s="13" t="str">
        <f aca="false">IF(D1528="","",IFERROR(INDEX(Lists!$B$2:$B$27,MATCH(D1528,Lists!$A$2:$A$27,0)),"Unknown category"))</f>
        <v/>
      </c>
    </row>
    <row r="1529" customFormat="false" ht="15" hidden="false" customHeight="true" outlineLevel="0" collapsed="false">
      <c r="A1529" s="10"/>
      <c r="B1529" s="11"/>
      <c r="C1529" s="12"/>
      <c r="D1529" s="11"/>
      <c r="E1529" s="13" t="str">
        <f aca="false">IF(D1529="","",IFERROR(INDEX(Lists!$B$2:$B$27,MATCH(D1529,Lists!$A$2:$A$27,0)),"Unknown category"))</f>
        <v/>
      </c>
    </row>
    <row r="1530" customFormat="false" ht="15" hidden="false" customHeight="true" outlineLevel="0" collapsed="false">
      <c r="A1530" s="10"/>
      <c r="B1530" s="11"/>
      <c r="C1530" s="12"/>
      <c r="D1530" s="11"/>
      <c r="E1530" s="13" t="str">
        <f aca="false">IF(D1530="","",IFERROR(INDEX(Lists!$B$2:$B$27,MATCH(D1530,Lists!$A$2:$A$27,0)),"Unknown category"))</f>
        <v/>
      </c>
    </row>
    <row r="1531" customFormat="false" ht="15" hidden="false" customHeight="true" outlineLevel="0" collapsed="false">
      <c r="A1531" s="10"/>
      <c r="B1531" s="11"/>
      <c r="C1531" s="12"/>
      <c r="D1531" s="11"/>
      <c r="E1531" s="13" t="str">
        <f aca="false">IF(D1531="","",IFERROR(INDEX(Lists!$B$2:$B$27,MATCH(D1531,Lists!$A$2:$A$27,0)),"Unknown category"))</f>
        <v/>
      </c>
    </row>
    <row r="1532" customFormat="false" ht="15" hidden="false" customHeight="true" outlineLevel="0" collapsed="false">
      <c r="A1532" s="10"/>
      <c r="B1532" s="11"/>
      <c r="C1532" s="12"/>
      <c r="D1532" s="11"/>
      <c r="E1532" s="13" t="str">
        <f aca="false">IF(D1532="","",IFERROR(INDEX(Lists!$B$2:$B$27,MATCH(D1532,Lists!$A$2:$A$27,0)),"Unknown category"))</f>
        <v/>
      </c>
    </row>
    <row r="1533" customFormat="false" ht="15" hidden="false" customHeight="true" outlineLevel="0" collapsed="false">
      <c r="A1533" s="10"/>
      <c r="B1533" s="11"/>
      <c r="C1533" s="12"/>
      <c r="D1533" s="11"/>
      <c r="E1533" s="13" t="str">
        <f aca="false">IF(D1533="","",IFERROR(INDEX(Lists!$B$2:$B$27,MATCH(D1533,Lists!$A$2:$A$27,0)),"Unknown category"))</f>
        <v/>
      </c>
    </row>
    <row r="1534" customFormat="false" ht="15" hidden="false" customHeight="true" outlineLevel="0" collapsed="false">
      <c r="A1534" s="10"/>
      <c r="B1534" s="11"/>
      <c r="C1534" s="12"/>
      <c r="D1534" s="11"/>
      <c r="E1534" s="13" t="str">
        <f aca="false">IF(D1534="","",IFERROR(INDEX(Lists!$B$2:$B$27,MATCH(D1534,Lists!$A$2:$A$27,0)),"Unknown category"))</f>
        <v/>
      </c>
    </row>
    <row r="1535" customFormat="false" ht="15" hidden="false" customHeight="true" outlineLevel="0" collapsed="false">
      <c r="A1535" s="10"/>
      <c r="B1535" s="11"/>
      <c r="C1535" s="12"/>
      <c r="D1535" s="11"/>
      <c r="E1535" s="13" t="str">
        <f aca="false">IF(D1535="","",IFERROR(INDEX(Lists!$B$2:$B$27,MATCH(D1535,Lists!$A$2:$A$27,0)),"Unknown category"))</f>
        <v/>
      </c>
    </row>
    <row r="1536" customFormat="false" ht="15" hidden="false" customHeight="true" outlineLevel="0" collapsed="false">
      <c r="A1536" s="10"/>
      <c r="B1536" s="11"/>
      <c r="C1536" s="12"/>
      <c r="D1536" s="11"/>
      <c r="E1536" s="13" t="str">
        <f aca="false">IF(D1536="","",IFERROR(INDEX(Lists!$B$2:$B$27,MATCH(D1536,Lists!$A$2:$A$27,0)),"Unknown category"))</f>
        <v/>
      </c>
    </row>
    <row r="1537" customFormat="false" ht="15" hidden="false" customHeight="true" outlineLevel="0" collapsed="false">
      <c r="A1537" s="10"/>
      <c r="B1537" s="11"/>
      <c r="C1537" s="12"/>
      <c r="D1537" s="11"/>
      <c r="E1537" s="13" t="str">
        <f aca="false">IF(D1537="","",IFERROR(INDEX(Lists!$B$2:$B$27,MATCH(D1537,Lists!$A$2:$A$27,0)),"Unknown category"))</f>
        <v/>
      </c>
    </row>
    <row r="1538" customFormat="false" ht="15" hidden="false" customHeight="true" outlineLevel="0" collapsed="false">
      <c r="A1538" s="10"/>
      <c r="B1538" s="11"/>
      <c r="C1538" s="12"/>
      <c r="D1538" s="11"/>
      <c r="E1538" s="13" t="str">
        <f aca="false">IF(D1538="","",IFERROR(INDEX(Lists!$B$2:$B$27,MATCH(D1538,Lists!$A$2:$A$27,0)),"Unknown category"))</f>
        <v/>
      </c>
    </row>
    <row r="1539" customFormat="false" ht="15" hidden="false" customHeight="true" outlineLevel="0" collapsed="false">
      <c r="A1539" s="10"/>
      <c r="B1539" s="11"/>
      <c r="C1539" s="12"/>
      <c r="D1539" s="11"/>
      <c r="E1539" s="13" t="str">
        <f aca="false">IF(D1539="","",IFERROR(INDEX(Lists!$B$2:$B$27,MATCH(D1539,Lists!$A$2:$A$27,0)),"Unknown category"))</f>
        <v/>
      </c>
    </row>
    <row r="1540" customFormat="false" ht="15" hidden="false" customHeight="true" outlineLevel="0" collapsed="false">
      <c r="A1540" s="10"/>
      <c r="B1540" s="11"/>
      <c r="C1540" s="12"/>
      <c r="D1540" s="11"/>
      <c r="E1540" s="13" t="str">
        <f aca="false">IF(D1540="","",IFERROR(INDEX(Lists!$B$2:$B$27,MATCH(D1540,Lists!$A$2:$A$27,0)),"Unknown category"))</f>
        <v/>
      </c>
    </row>
    <row r="1541" customFormat="false" ht="15" hidden="false" customHeight="true" outlineLevel="0" collapsed="false">
      <c r="A1541" s="10"/>
      <c r="B1541" s="11"/>
      <c r="C1541" s="12"/>
      <c r="D1541" s="11"/>
      <c r="E1541" s="13" t="str">
        <f aca="false">IF(D1541="","",IFERROR(INDEX(Lists!$B$2:$B$27,MATCH(D1541,Lists!$A$2:$A$27,0)),"Unknown category"))</f>
        <v/>
      </c>
    </row>
    <row r="1542" customFormat="false" ht="15" hidden="false" customHeight="true" outlineLevel="0" collapsed="false">
      <c r="A1542" s="10"/>
      <c r="B1542" s="11"/>
      <c r="C1542" s="12"/>
      <c r="D1542" s="11"/>
      <c r="E1542" s="13" t="str">
        <f aca="false">IF(D1542="","",IFERROR(INDEX(Lists!$B$2:$B$27,MATCH(D1542,Lists!$A$2:$A$27,0)),"Unknown category"))</f>
        <v/>
      </c>
    </row>
    <row r="1543" customFormat="false" ht="15" hidden="false" customHeight="true" outlineLevel="0" collapsed="false">
      <c r="A1543" s="10"/>
      <c r="B1543" s="11"/>
      <c r="C1543" s="12"/>
      <c r="D1543" s="11"/>
      <c r="E1543" s="13" t="str">
        <f aca="false">IF(D1543="","",IFERROR(INDEX(Lists!$B$2:$B$27,MATCH(D1543,Lists!$A$2:$A$27,0)),"Unknown category"))</f>
        <v/>
      </c>
    </row>
    <row r="1544" customFormat="false" ht="15" hidden="false" customHeight="true" outlineLevel="0" collapsed="false">
      <c r="A1544" s="10"/>
      <c r="B1544" s="11"/>
      <c r="C1544" s="12"/>
      <c r="D1544" s="11"/>
      <c r="E1544" s="13" t="str">
        <f aca="false">IF(D1544="","",IFERROR(INDEX(Lists!$B$2:$B$27,MATCH(D1544,Lists!$A$2:$A$27,0)),"Unknown category"))</f>
        <v/>
      </c>
    </row>
    <row r="1545" customFormat="false" ht="15" hidden="false" customHeight="true" outlineLevel="0" collapsed="false">
      <c r="A1545" s="10"/>
      <c r="B1545" s="11"/>
      <c r="C1545" s="12"/>
      <c r="D1545" s="11"/>
      <c r="E1545" s="13" t="str">
        <f aca="false">IF(D1545="","",IFERROR(INDEX(Lists!$B$2:$B$27,MATCH(D1545,Lists!$A$2:$A$27,0)),"Unknown category"))</f>
        <v/>
      </c>
    </row>
    <row r="1546" customFormat="false" ht="15" hidden="false" customHeight="true" outlineLevel="0" collapsed="false">
      <c r="A1546" s="10"/>
      <c r="B1546" s="11"/>
      <c r="C1546" s="12"/>
      <c r="D1546" s="11"/>
      <c r="E1546" s="13" t="str">
        <f aca="false">IF(D1546="","",IFERROR(INDEX(Lists!$B$2:$B$27,MATCH(D1546,Lists!$A$2:$A$27,0)),"Unknown category"))</f>
        <v/>
      </c>
    </row>
    <row r="1547" customFormat="false" ht="15" hidden="false" customHeight="true" outlineLevel="0" collapsed="false">
      <c r="A1547" s="10"/>
      <c r="B1547" s="11"/>
      <c r="C1547" s="12"/>
      <c r="D1547" s="11"/>
      <c r="E1547" s="13" t="str">
        <f aca="false">IF(D1547="","",IFERROR(INDEX(Lists!$B$2:$B$27,MATCH(D1547,Lists!$A$2:$A$27,0)),"Unknown category"))</f>
        <v/>
      </c>
    </row>
    <row r="1548" customFormat="false" ht="15" hidden="false" customHeight="true" outlineLevel="0" collapsed="false">
      <c r="A1548" s="10"/>
      <c r="B1548" s="11"/>
      <c r="C1548" s="12"/>
      <c r="D1548" s="11"/>
      <c r="E1548" s="13" t="str">
        <f aca="false">IF(D1548="","",IFERROR(INDEX(Lists!$B$2:$B$27,MATCH(D1548,Lists!$A$2:$A$27,0)),"Unknown category"))</f>
        <v/>
      </c>
    </row>
    <row r="1549" customFormat="false" ht="15" hidden="false" customHeight="true" outlineLevel="0" collapsed="false">
      <c r="A1549" s="10"/>
      <c r="B1549" s="11"/>
      <c r="C1549" s="12"/>
      <c r="D1549" s="11"/>
      <c r="E1549" s="13" t="str">
        <f aca="false">IF(D1549="","",IFERROR(INDEX(Lists!$B$2:$B$27,MATCH(D1549,Lists!$A$2:$A$27,0)),"Unknown category"))</f>
        <v/>
      </c>
    </row>
    <row r="1550" customFormat="false" ht="15" hidden="false" customHeight="true" outlineLevel="0" collapsed="false">
      <c r="A1550" s="10"/>
      <c r="B1550" s="11"/>
      <c r="C1550" s="12"/>
      <c r="D1550" s="11"/>
      <c r="E1550" s="13" t="str">
        <f aca="false">IF(D1550="","",IFERROR(INDEX(Lists!$B$2:$B$27,MATCH(D1550,Lists!$A$2:$A$27,0)),"Unknown category"))</f>
        <v/>
      </c>
    </row>
    <row r="1551" customFormat="false" ht="15" hidden="false" customHeight="true" outlineLevel="0" collapsed="false">
      <c r="A1551" s="10"/>
      <c r="B1551" s="11"/>
      <c r="C1551" s="12"/>
      <c r="D1551" s="11"/>
      <c r="E1551" s="13" t="str">
        <f aca="false">IF(D1551="","",IFERROR(INDEX(Lists!$B$2:$B$27,MATCH(D1551,Lists!$A$2:$A$27,0)),"Unknown category"))</f>
        <v/>
      </c>
    </row>
    <row r="1552" customFormat="false" ht="15" hidden="false" customHeight="true" outlineLevel="0" collapsed="false">
      <c r="A1552" s="10"/>
      <c r="B1552" s="11"/>
      <c r="C1552" s="12"/>
      <c r="D1552" s="11"/>
      <c r="E1552" s="13" t="str">
        <f aca="false">IF(D1552="","",IFERROR(INDEX(Lists!$B$2:$B$27,MATCH(D1552,Lists!$A$2:$A$27,0)),"Unknown category"))</f>
        <v/>
      </c>
    </row>
    <row r="1553" customFormat="false" ht="15" hidden="false" customHeight="true" outlineLevel="0" collapsed="false">
      <c r="A1553" s="10"/>
      <c r="B1553" s="11"/>
      <c r="C1553" s="12"/>
      <c r="D1553" s="11"/>
      <c r="E1553" s="13" t="str">
        <f aca="false">IF(D1553="","",IFERROR(INDEX(Lists!$B$2:$B$27,MATCH(D1553,Lists!$A$2:$A$27,0)),"Unknown category"))</f>
        <v/>
      </c>
    </row>
    <row r="1554" customFormat="false" ht="15" hidden="false" customHeight="true" outlineLevel="0" collapsed="false">
      <c r="A1554" s="10"/>
      <c r="B1554" s="11"/>
      <c r="C1554" s="12"/>
      <c r="D1554" s="11"/>
      <c r="E1554" s="13" t="str">
        <f aca="false">IF(D1554="","",IFERROR(INDEX(Lists!$B$2:$B$27,MATCH(D1554,Lists!$A$2:$A$27,0)),"Unknown category"))</f>
        <v/>
      </c>
    </row>
    <row r="1555" customFormat="false" ht="15" hidden="false" customHeight="true" outlineLevel="0" collapsed="false">
      <c r="A1555" s="10"/>
      <c r="B1555" s="11"/>
      <c r="C1555" s="12"/>
      <c r="D1555" s="11"/>
      <c r="E1555" s="13" t="str">
        <f aca="false">IF(D1555="","",IFERROR(INDEX(Lists!$B$2:$B$27,MATCH(D1555,Lists!$A$2:$A$27,0)),"Unknown category"))</f>
        <v/>
      </c>
    </row>
    <row r="1556" customFormat="false" ht="15" hidden="false" customHeight="true" outlineLevel="0" collapsed="false">
      <c r="A1556" s="10"/>
      <c r="B1556" s="11"/>
      <c r="C1556" s="12"/>
      <c r="D1556" s="11"/>
      <c r="E1556" s="13" t="str">
        <f aca="false">IF(D1556="","",IFERROR(INDEX(Lists!$B$2:$B$27,MATCH(D1556,Lists!$A$2:$A$27,0)),"Unknown category"))</f>
        <v/>
      </c>
    </row>
    <row r="1557" customFormat="false" ht="15" hidden="false" customHeight="true" outlineLevel="0" collapsed="false">
      <c r="A1557" s="10"/>
      <c r="B1557" s="11"/>
      <c r="C1557" s="12"/>
      <c r="D1557" s="11"/>
      <c r="E1557" s="13" t="str">
        <f aca="false">IF(D1557="","",IFERROR(INDEX(Lists!$B$2:$B$27,MATCH(D1557,Lists!$A$2:$A$27,0)),"Unknown category"))</f>
        <v/>
      </c>
    </row>
    <row r="1558" customFormat="false" ht="15" hidden="false" customHeight="true" outlineLevel="0" collapsed="false">
      <c r="A1558" s="10"/>
      <c r="B1558" s="11"/>
      <c r="C1558" s="12"/>
      <c r="D1558" s="11"/>
      <c r="E1558" s="13" t="str">
        <f aca="false">IF(D1558="","",IFERROR(INDEX(Lists!$B$2:$B$27,MATCH(D1558,Lists!$A$2:$A$27,0)),"Unknown category"))</f>
        <v/>
      </c>
    </row>
    <row r="1559" customFormat="false" ht="15" hidden="false" customHeight="true" outlineLevel="0" collapsed="false">
      <c r="A1559" s="10"/>
      <c r="B1559" s="11"/>
      <c r="C1559" s="12"/>
      <c r="D1559" s="11"/>
      <c r="E1559" s="13" t="str">
        <f aca="false">IF(D1559="","",IFERROR(INDEX(Lists!$B$2:$B$27,MATCH(D1559,Lists!$A$2:$A$27,0)),"Unknown category"))</f>
        <v/>
      </c>
    </row>
    <row r="1560" customFormat="false" ht="15" hidden="false" customHeight="true" outlineLevel="0" collapsed="false">
      <c r="A1560" s="10"/>
      <c r="B1560" s="11"/>
      <c r="C1560" s="12"/>
      <c r="D1560" s="11"/>
      <c r="E1560" s="13" t="str">
        <f aca="false">IF(D1560="","",IFERROR(INDEX(Lists!$B$2:$B$27,MATCH(D1560,Lists!$A$2:$A$27,0)),"Unknown category"))</f>
        <v/>
      </c>
    </row>
    <row r="1561" customFormat="false" ht="15" hidden="false" customHeight="true" outlineLevel="0" collapsed="false">
      <c r="A1561" s="10"/>
      <c r="B1561" s="11"/>
      <c r="C1561" s="12"/>
      <c r="D1561" s="11"/>
      <c r="E1561" s="13" t="str">
        <f aca="false">IF(D1561="","",IFERROR(INDEX(Lists!$B$2:$B$27,MATCH(D1561,Lists!$A$2:$A$27,0)),"Unknown category"))</f>
        <v/>
      </c>
    </row>
    <row r="1562" customFormat="false" ht="15" hidden="false" customHeight="true" outlineLevel="0" collapsed="false">
      <c r="A1562" s="10"/>
      <c r="B1562" s="11"/>
      <c r="C1562" s="12"/>
      <c r="D1562" s="11"/>
      <c r="E1562" s="13" t="str">
        <f aca="false">IF(D1562="","",IFERROR(INDEX(Lists!$B$2:$B$27,MATCH(D1562,Lists!$A$2:$A$27,0)),"Unknown category"))</f>
        <v/>
      </c>
    </row>
    <row r="1563" customFormat="false" ht="15" hidden="false" customHeight="true" outlineLevel="0" collapsed="false">
      <c r="A1563" s="10"/>
      <c r="B1563" s="11"/>
      <c r="C1563" s="12"/>
      <c r="D1563" s="11"/>
      <c r="E1563" s="13" t="str">
        <f aca="false">IF(D1563="","",IFERROR(INDEX(Lists!$B$2:$B$27,MATCH(D1563,Lists!$A$2:$A$27,0)),"Unknown category"))</f>
        <v/>
      </c>
    </row>
    <row r="1564" customFormat="false" ht="15" hidden="false" customHeight="true" outlineLevel="0" collapsed="false">
      <c r="A1564" s="10"/>
      <c r="B1564" s="11"/>
      <c r="C1564" s="12"/>
      <c r="D1564" s="11"/>
      <c r="E1564" s="13" t="str">
        <f aca="false">IF(D1564="","",IFERROR(INDEX(Lists!$B$2:$B$27,MATCH(D1564,Lists!$A$2:$A$27,0)),"Unknown category"))</f>
        <v/>
      </c>
    </row>
    <row r="1565" customFormat="false" ht="15" hidden="false" customHeight="true" outlineLevel="0" collapsed="false">
      <c r="A1565" s="10"/>
      <c r="B1565" s="11"/>
      <c r="C1565" s="12"/>
      <c r="D1565" s="11"/>
      <c r="E1565" s="13" t="str">
        <f aca="false">IF(D1565="","",IFERROR(INDEX(Lists!$B$2:$B$27,MATCH(D1565,Lists!$A$2:$A$27,0)),"Unknown category"))</f>
        <v/>
      </c>
    </row>
    <row r="1566" customFormat="false" ht="15" hidden="false" customHeight="true" outlineLevel="0" collapsed="false">
      <c r="A1566" s="10"/>
      <c r="B1566" s="11"/>
      <c r="C1566" s="12"/>
      <c r="D1566" s="11"/>
      <c r="E1566" s="13" t="str">
        <f aca="false">IF(D1566="","",IFERROR(INDEX(Lists!$B$2:$B$27,MATCH(D1566,Lists!$A$2:$A$27,0)),"Unknown category"))</f>
        <v/>
      </c>
    </row>
    <row r="1567" customFormat="false" ht="15" hidden="false" customHeight="true" outlineLevel="0" collapsed="false">
      <c r="A1567" s="10"/>
      <c r="B1567" s="11"/>
      <c r="C1567" s="12"/>
      <c r="D1567" s="11"/>
      <c r="E1567" s="13" t="str">
        <f aca="false">IF(D1567="","",IFERROR(INDEX(Lists!$B$2:$B$27,MATCH(D1567,Lists!$A$2:$A$27,0)),"Unknown category"))</f>
        <v/>
      </c>
    </row>
    <row r="1568" customFormat="false" ht="15" hidden="false" customHeight="true" outlineLevel="0" collapsed="false">
      <c r="A1568" s="10"/>
      <c r="B1568" s="11"/>
      <c r="C1568" s="12"/>
      <c r="D1568" s="11"/>
      <c r="E1568" s="13" t="str">
        <f aca="false">IF(D1568="","",IFERROR(INDEX(Lists!$B$2:$B$27,MATCH(D1568,Lists!$A$2:$A$27,0)),"Unknown category"))</f>
        <v/>
      </c>
    </row>
    <row r="1569" customFormat="false" ht="15" hidden="false" customHeight="true" outlineLevel="0" collapsed="false">
      <c r="A1569" s="10"/>
      <c r="B1569" s="11"/>
      <c r="C1569" s="12"/>
      <c r="D1569" s="11"/>
      <c r="E1569" s="13" t="str">
        <f aca="false">IF(D1569="","",IFERROR(INDEX(Lists!$B$2:$B$27,MATCH(D1569,Lists!$A$2:$A$27,0)),"Unknown category"))</f>
        <v/>
      </c>
    </row>
    <row r="1570" customFormat="false" ht="15" hidden="false" customHeight="true" outlineLevel="0" collapsed="false">
      <c r="A1570" s="10"/>
      <c r="B1570" s="11"/>
      <c r="C1570" s="12"/>
      <c r="D1570" s="11"/>
      <c r="E1570" s="13" t="str">
        <f aca="false">IF(D1570="","",IFERROR(INDEX(Lists!$B$2:$B$27,MATCH(D1570,Lists!$A$2:$A$27,0)),"Unknown category"))</f>
        <v/>
      </c>
    </row>
    <row r="1571" customFormat="false" ht="15" hidden="false" customHeight="true" outlineLevel="0" collapsed="false">
      <c r="A1571" s="10"/>
      <c r="B1571" s="11"/>
      <c r="C1571" s="12"/>
      <c r="D1571" s="11"/>
      <c r="E1571" s="13" t="str">
        <f aca="false">IF(D1571="","",IFERROR(INDEX(Lists!$B$2:$B$27,MATCH(D1571,Lists!$A$2:$A$27,0)),"Unknown category"))</f>
        <v/>
      </c>
    </row>
    <row r="1572" customFormat="false" ht="15" hidden="false" customHeight="true" outlineLevel="0" collapsed="false">
      <c r="A1572" s="10"/>
      <c r="B1572" s="11"/>
      <c r="C1572" s="12"/>
      <c r="D1572" s="11"/>
      <c r="E1572" s="13" t="str">
        <f aca="false">IF(D1572="","",IFERROR(INDEX(Lists!$B$2:$B$27,MATCH(D1572,Lists!$A$2:$A$27,0)),"Unknown category"))</f>
        <v/>
      </c>
    </row>
    <row r="1573" customFormat="false" ht="15" hidden="false" customHeight="true" outlineLevel="0" collapsed="false">
      <c r="A1573" s="10"/>
      <c r="B1573" s="11"/>
      <c r="C1573" s="12"/>
      <c r="D1573" s="11"/>
      <c r="E1573" s="13" t="str">
        <f aca="false">IF(D1573="","",IFERROR(INDEX(Lists!$B$2:$B$27,MATCH(D1573,Lists!$A$2:$A$27,0)),"Unknown category"))</f>
        <v/>
      </c>
    </row>
    <row r="1574" customFormat="false" ht="15" hidden="false" customHeight="true" outlineLevel="0" collapsed="false">
      <c r="A1574" s="10"/>
      <c r="B1574" s="11"/>
      <c r="C1574" s="12"/>
      <c r="D1574" s="11"/>
      <c r="E1574" s="13" t="str">
        <f aca="false">IF(D1574="","",IFERROR(INDEX(Lists!$B$2:$B$27,MATCH(D1574,Lists!$A$2:$A$27,0)),"Unknown category"))</f>
        <v/>
      </c>
    </row>
    <row r="1575" customFormat="false" ht="15" hidden="false" customHeight="true" outlineLevel="0" collapsed="false">
      <c r="A1575" s="10"/>
      <c r="B1575" s="11"/>
      <c r="C1575" s="12"/>
      <c r="D1575" s="11"/>
      <c r="E1575" s="13" t="str">
        <f aca="false">IF(D1575="","",IFERROR(INDEX(Lists!$B$2:$B$27,MATCH(D1575,Lists!$A$2:$A$27,0)),"Unknown category"))</f>
        <v/>
      </c>
    </row>
    <row r="1576" customFormat="false" ht="15" hidden="false" customHeight="true" outlineLevel="0" collapsed="false">
      <c r="A1576" s="10"/>
      <c r="B1576" s="11"/>
      <c r="C1576" s="12"/>
      <c r="D1576" s="11"/>
      <c r="E1576" s="13" t="str">
        <f aca="false">IF(D1576="","",IFERROR(INDEX(Lists!$B$2:$B$27,MATCH(D1576,Lists!$A$2:$A$27,0)),"Unknown category"))</f>
        <v/>
      </c>
    </row>
    <row r="1577" customFormat="false" ht="15" hidden="false" customHeight="true" outlineLevel="0" collapsed="false">
      <c r="A1577" s="10"/>
      <c r="B1577" s="11"/>
      <c r="C1577" s="12"/>
      <c r="D1577" s="11"/>
      <c r="E1577" s="13" t="str">
        <f aca="false">IF(D1577="","",IFERROR(INDEX(Lists!$B$2:$B$27,MATCH(D1577,Lists!$A$2:$A$27,0)),"Unknown category"))</f>
        <v/>
      </c>
    </row>
    <row r="1578" customFormat="false" ht="15" hidden="false" customHeight="true" outlineLevel="0" collapsed="false">
      <c r="A1578" s="10"/>
      <c r="B1578" s="11"/>
      <c r="C1578" s="12"/>
      <c r="D1578" s="11"/>
      <c r="E1578" s="13" t="str">
        <f aca="false">IF(D1578="","",IFERROR(INDEX(Lists!$B$2:$B$27,MATCH(D1578,Lists!$A$2:$A$27,0)),"Unknown category"))</f>
        <v/>
      </c>
    </row>
    <row r="1579" customFormat="false" ht="15" hidden="false" customHeight="true" outlineLevel="0" collapsed="false">
      <c r="A1579" s="10"/>
      <c r="B1579" s="11"/>
      <c r="C1579" s="12"/>
      <c r="D1579" s="11"/>
      <c r="E1579" s="13" t="str">
        <f aca="false">IF(D1579="","",IFERROR(INDEX(Lists!$B$2:$B$27,MATCH(D1579,Lists!$A$2:$A$27,0)),"Unknown category"))</f>
        <v/>
      </c>
    </row>
    <row r="1580" customFormat="false" ht="15" hidden="false" customHeight="true" outlineLevel="0" collapsed="false">
      <c r="A1580" s="10"/>
      <c r="B1580" s="11"/>
      <c r="C1580" s="12"/>
      <c r="D1580" s="11"/>
      <c r="E1580" s="13" t="str">
        <f aca="false">IF(D1580="","",IFERROR(INDEX(Lists!$B$2:$B$27,MATCH(D1580,Lists!$A$2:$A$27,0)),"Unknown category"))</f>
        <v/>
      </c>
    </row>
    <row r="1581" customFormat="false" ht="15" hidden="false" customHeight="true" outlineLevel="0" collapsed="false">
      <c r="A1581" s="10"/>
      <c r="B1581" s="11"/>
      <c r="C1581" s="12"/>
      <c r="D1581" s="11"/>
      <c r="E1581" s="13" t="str">
        <f aca="false">IF(D1581="","",IFERROR(INDEX(Lists!$B$2:$B$27,MATCH(D1581,Lists!$A$2:$A$27,0)),"Unknown category"))</f>
        <v/>
      </c>
    </row>
    <row r="1582" customFormat="false" ht="15" hidden="false" customHeight="true" outlineLevel="0" collapsed="false">
      <c r="A1582" s="10"/>
      <c r="B1582" s="11"/>
      <c r="C1582" s="12"/>
      <c r="D1582" s="11"/>
      <c r="E1582" s="13" t="str">
        <f aca="false">IF(D1582="","",IFERROR(INDEX(Lists!$B$2:$B$27,MATCH(D1582,Lists!$A$2:$A$27,0)),"Unknown category"))</f>
        <v/>
      </c>
    </row>
    <row r="1583" customFormat="false" ht="15" hidden="false" customHeight="true" outlineLevel="0" collapsed="false">
      <c r="A1583" s="10"/>
      <c r="B1583" s="11"/>
      <c r="C1583" s="12"/>
      <c r="D1583" s="11"/>
      <c r="E1583" s="13" t="str">
        <f aca="false">IF(D1583="","",IFERROR(INDEX(Lists!$B$2:$B$27,MATCH(D1583,Lists!$A$2:$A$27,0)),"Unknown category"))</f>
        <v/>
      </c>
    </row>
    <row r="1584" customFormat="false" ht="15" hidden="false" customHeight="true" outlineLevel="0" collapsed="false">
      <c r="A1584" s="10"/>
      <c r="B1584" s="11"/>
      <c r="C1584" s="12"/>
      <c r="D1584" s="11"/>
      <c r="E1584" s="13" t="str">
        <f aca="false">IF(D1584="","",IFERROR(INDEX(Lists!$B$2:$B$27,MATCH(D1584,Lists!$A$2:$A$27,0)),"Unknown category"))</f>
        <v/>
      </c>
    </row>
    <row r="1585" customFormat="false" ht="15" hidden="false" customHeight="true" outlineLevel="0" collapsed="false">
      <c r="A1585" s="10"/>
      <c r="B1585" s="11"/>
      <c r="C1585" s="12"/>
      <c r="D1585" s="11"/>
      <c r="E1585" s="13" t="str">
        <f aca="false">IF(D1585="","",IFERROR(INDEX(Lists!$B$2:$B$27,MATCH(D1585,Lists!$A$2:$A$27,0)),"Unknown category"))</f>
        <v/>
      </c>
    </row>
    <row r="1586" customFormat="false" ht="15" hidden="false" customHeight="true" outlineLevel="0" collapsed="false">
      <c r="A1586" s="10"/>
      <c r="B1586" s="11"/>
      <c r="C1586" s="12"/>
      <c r="D1586" s="11"/>
      <c r="E1586" s="13" t="str">
        <f aca="false">IF(D1586="","",IFERROR(INDEX(Lists!$B$2:$B$27,MATCH(D1586,Lists!$A$2:$A$27,0)),"Unknown category"))</f>
        <v/>
      </c>
    </row>
    <row r="1587" customFormat="false" ht="15" hidden="false" customHeight="true" outlineLevel="0" collapsed="false">
      <c r="A1587" s="10"/>
      <c r="B1587" s="11"/>
      <c r="C1587" s="12"/>
      <c r="D1587" s="11"/>
      <c r="E1587" s="13" t="str">
        <f aca="false">IF(D1587="","",IFERROR(INDEX(Lists!$B$2:$B$27,MATCH(D1587,Lists!$A$2:$A$27,0)),"Unknown category"))</f>
        <v/>
      </c>
    </row>
    <row r="1588" customFormat="false" ht="15" hidden="false" customHeight="true" outlineLevel="0" collapsed="false">
      <c r="A1588" s="10"/>
      <c r="B1588" s="11"/>
      <c r="C1588" s="12"/>
      <c r="D1588" s="11"/>
      <c r="E1588" s="13" t="str">
        <f aca="false">IF(D1588="","",IFERROR(INDEX(Lists!$B$2:$B$27,MATCH(D1588,Lists!$A$2:$A$27,0)),"Unknown category"))</f>
        <v/>
      </c>
    </row>
    <row r="1589" customFormat="false" ht="15" hidden="false" customHeight="true" outlineLevel="0" collapsed="false">
      <c r="A1589" s="10"/>
      <c r="B1589" s="11"/>
      <c r="C1589" s="12"/>
      <c r="D1589" s="11"/>
      <c r="E1589" s="13" t="str">
        <f aca="false">IF(D1589="","",IFERROR(INDEX(Lists!$B$2:$B$27,MATCH(D1589,Lists!$A$2:$A$27,0)),"Unknown category"))</f>
        <v/>
      </c>
    </row>
    <row r="1590" customFormat="false" ht="15" hidden="false" customHeight="true" outlineLevel="0" collapsed="false">
      <c r="A1590" s="10"/>
      <c r="B1590" s="11"/>
      <c r="C1590" s="12"/>
      <c r="D1590" s="11"/>
      <c r="E1590" s="13" t="str">
        <f aca="false">IF(D1590="","",IFERROR(INDEX(Lists!$B$2:$B$27,MATCH(D1590,Lists!$A$2:$A$27,0)),"Unknown category"))</f>
        <v/>
      </c>
    </row>
    <row r="1591" customFormat="false" ht="15" hidden="false" customHeight="true" outlineLevel="0" collapsed="false">
      <c r="A1591" s="10"/>
      <c r="B1591" s="11"/>
      <c r="C1591" s="12"/>
      <c r="D1591" s="11"/>
      <c r="E1591" s="13" t="str">
        <f aca="false">IF(D1591="","",IFERROR(INDEX(Lists!$B$2:$B$27,MATCH(D1591,Lists!$A$2:$A$27,0)),"Unknown category"))</f>
        <v/>
      </c>
    </row>
    <row r="1592" customFormat="false" ht="15" hidden="false" customHeight="true" outlineLevel="0" collapsed="false">
      <c r="A1592" s="10"/>
      <c r="B1592" s="11"/>
      <c r="C1592" s="12"/>
      <c r="D1592" s="11"/>
      <c r="E1592" s="13" t="str">
        <f aca="false">IF(D1592="","",IFERROR(INDEX(Lists!$B$2:$B$27,MATCH(D1592,Lists!$A$2:$A$27,0)),"Unknown category"))</f>
        <v/>
      </c>
    </row>
    <row r="1593" customFormat="false" ht="15" hidden="false" customHeight="true" outlineLevel="0" collapsed="false">
      <c r="A1593" s="10"/>
      <c r="B1593" s="11"/>
      <c r="C1593" s="12"/>
      <c r="D1593" s="11"/>
      <c r="E1593" s="13" t="str">
        <f aca="false">IF(D1593="","",IFERROR(INDEX(Lists!$B$2:$B$27,MATCH(D1593,Lists!$A$2:$A$27,0)),"Unknown category"))</f>
        <v/>
      </c>
    </row>
    <row r="1594" customFormat="false" ht="15" hidden="false" customHeight="true" outlineLevel="0" collapsed="false">
      <c r="A1594" s="10"/>
      <c r="B1594" s="11"/>
      <c r="C1594" s="12"/>
      <c r="D1594" s="11"/>
      <c r="E1594" s="13" t="str">
        <f aca="false">IF(D1594="","",IFERROR(INDEX(Lists!$B$2:$B$27,MATCH(D1594,Lists!$A$2:$A$27,0)),"Unknown category"))</f>
        <v/>
      </c>
    </row>
    <row r="1595" customFormat="false" ht="15" hidden="false" customHeight="true" outlineLevel="0" collapsed="false">
      <c r="A1595" s="10"/>
      <c r="B1595" s="11"/>
      <c r="C1595" s="12"/>
      <c r="D1595" s="11"/>
      <c r="E1595" s="13" t="str">
        <f aca="false">IF(D1595="","",IFERROR(INDEX(Lists!$B$2:$B$27,MATCH(D1595,Lists!$A$2:$A$27,0)),"Unknown category"))</f>
        <v/>
      </c>
    </row>
    <row r="1596" customFormat="false" ht="15" hidden="false" customHeight="true" outlineLevel="0" collapsed="false">
      <c r="A1596" s="10"/>
      <c r="B1596" s="11"/>
      <c r="C1596" s="12"/>
      <c r="D1596" s="11"/>
      <c r="E1596" s="13" t="str">
        <f aca="false">IF(D1596="","",IFERROR(INDEX(Lists!$B$2:$B$27,MATCH(D1596,Lists!$A$2:$A$27,0)),"Unknown category"))</f>
        <v/>
      </c>
    </row>
    <row r="1597" customFormat="false" ht="15" hidden="false" customHeight="true" outlineLevel="0" collapsed="false">
      <c r="A1597" s="10"/>
      <c r="B1597" s="11"/>
      <c r="C1597" s="12"/>
      <c r="D1597" s="11"/>
      <c r="E1597" s="13" t="str">
        <f aca="false">IF(D1597="","",IFERROR(INDEX(Lists!$B$2:$B$27,MATCH(D1597,Lists!$A$2:$A$27,0)),"Unknown category"))</f>
        <v/>
      </c>
    </row>
    <row r="1598" customFormat="false" ht="15" hidden="false" customHeight="true" outlineLevel="0" collapsed="false">
      <c r="A1598" s="10"/>
      <c r="B1598" s="11"/>
      <c r="C1598" s="12"/>
      <c r="D1598" s="11"/>
      <c r="E1598" s="13" t="str">
        <f aca="false">IF(D1598="","",IFERROR(INDEX(Lists!$B$2:$B$27,MATCH(D1598,Lists!$A$2:$A$27,0)),"Unknown category"))</f>
        <v/>
      </c>
    </row>
    <row r="1599" customFormat="false" ht="15" hidden="false" customHeight="true" outlineLevel="0" collapsed="false">
      <c r="A1599" s="10"/>
      <c r="B1599" s="11"/>
      <c r="C1599" s="12"/>
      <c r="D1599" s="11"/>
      <c r="E1599" s="13" t="str">
        <f aca="false">IF(D1599="","",IFERROR(INDEX(Lists!$B$2:$B$27,MATCH(D1599,Lists!$A$2:$A$27,0)),"Unknown category"))</f>
        <v/>
      </c>
    </row>
    <row r="1600" customFormat="false" ht="15" hidden="false" customHeight="true" outlineLevel="0" collapsed="false">
      <c r="A1600" s="10"/>
      <c r="B1600" s="11"/>
      <c r="C1600" s="12"/>
      <c r="D1600" s="11"/>
      <c r="E1600" s="13" t="str">
        <f aca="false">IF(D1600="","",IFERROR(INDEX(Lists!$B$2:$B$27,MATCH(D1600,Lists!$A$2:$A$27,0)),"Unknown category"))</f>
        <v/>
      </c>
    </row>
    <row r="1601" customFormat="false" ht="15" hidden="false" customHeight="true" outlineLevel="0" collapsed="false">
      <c r="A1601" s="10"/>
      <c r="B1601" s="11"/>
      <c r="C1601" s="12"/>
      <c r="D1601" s="11"/>
      <c r="E1601" s="13" t="str">
        <f aca="false">IF(D1601="","",IFERROR(INDEX(Lists!$B$2:$B$27,MATCH(D1601,Lists!$A$2:$A$27,0)),"Unknown category"))</f>
        <v/>
      </c>
    </row>
    <row r="1602" customFormat="false" ht="15" hidden="false" customHeight="true" outlineLevel="0" collapsed="false">
      <c r="A1602" s="10"/>
      <c r="B1602" s="11"/>
      <c r="C1602" s="12"/>
      <c r="D1602" s="11"/>
      <c r="E1602" s="13" t="str">
        <f aca="false">IF(D1602="","",IFERROR(INDEX(Lists!$B$2:$B$27,MATCH(D1602,Lists!$A$2:$A$27,0)),"Unknown category"))</f>
        <v/>
      </c>
    </row>
    <row r="1603" customFormat="false" ht="15" hidden="false" customHeight="true" outlineLevel="0" collapsed="false">
      <c r="A1603" s="10"/>
      <c r="B1603" s="11"/>
      <c r="C1603" s="12"/>
      <c r="D1603" s="11"/>
      <c r="E1603" s="13" t="str">
        <f aca="false">IF(D1603="","",IFERROR(INDEX(Lists!$B$2:$B$27,MATCH(D1603,Lists!$A$2:$A$27,0)),"Unknown category"))</f>
        <v/>
      </c>
    </row>
    <row r="1604" customFormat="false" ht="15" hidden="false" customHeight="true" outlineLevel="0" collapsed="false">
      <c r="A1604" s="10"/>
      <c r="B1604" s="11"/>
      <c r="C1604" s="12"/>
      <c r="D1604" s="11"/>
      <c r="E1604" s="13" t="str">
        <f aca="false">IF(D1604="","",IFERROR(INDEX(Lists!$B$2:$B$27,MATCH(D1604,Lists!$A$2:$A$27,0)),"Unknown category"))</f>
        <v/>
      </c>
    </row>
    <row r="1605" customFormat="false" ht="15" hidden="false" customHeight="true" outlineLevel="0" collapsed="false">
      <c r="A1605" s="10"/>
      <c r="B1605" s="11"/>
      <c r="C1605" s="12"/>
      <c r="D1605" s="11"/>
      <c r="E1605" s="13" t="str">
        <f aca="false">IF(D1605="","",IFERROR(INDEX(Lists!$B$2:$B$27,MATCH(D1605,Lists!$A$2:$A$27,0)),"Unknown category"))</f>
        <v/>
      </c>
    </row>
    <row r="1606" customFormat="false" ht="15" hidden="false" customHeight="true" outlineLevel="0" collapsed="false">
      <c r="A1606" s="10"/>
      <c r="B1606" s="11"/>
      <c r="C1606" s="12"/>
      <c r="D1606" s="11"/>
      <c r="E1606" s="13" t="str">
        <f aca="false">IF(D1606="","",IFERROR(INDEX(Lists!$B$2:$B$27,MATCH(D1606,Lists!$A$2:$A$27,0)),"Unknown category"))</f>
        <v/>
      </c>
    </row>
    <row r="1607" customFormat="false" ht="15" hidden="false" customHeight="true" outlineLevel="0" collapsed="false">
      <c r="A1607" s="10"/>
      <c r="B1607" s="11"/>
      <c r="C1607" s="12"/>
      <c r="D1607" s="11"/>
      <c r="E1607" s="13" t="str">
        <f aca="false">IF(D1607="","",IFERROR(INDEX(Lists!$B$2:$B$27,MATCH(D1607,Lists!$A$2:$A$27,0)),"Unknown category"))</f>
        <v/>
      </c>
    </row>
    <row r="1608" customFormat="false" ht="15" hidden="false" customHeight="true" outlineLevel="0" collapsed="false">
      <c r="A1608" s="10"/>
      <c r="B1608" s="11"/>
      <c r="C1608" s="12"/>
      <c r="D1608" s="11"/>
      <c r="E1608" s="13" t="str">
        <f aca="false">IF(D1608="","",IFERROR(INDEX(Lists!$B$2:$B$27,MATCH(D1608,Lists!$A$2:$A$27,0)),"Unknown category"))</f>
        <v/>
      </c>
    </row>
    <row r="1609" customFormat="false" ht="15" hidden="false" customHeight="true" outlineLevel="0" collapsed="false">
      <c r="A1609" s="10"/>
      <c r="B1609" s="11"/>
      <c r="C1609" s="12"/>
      <c r="D1609" s="11"/>
      <c r="E1609" s="13" t="str">
        <f aca="false">IF(D1609="","",IFERROR(INDEX(Lists!$B$2:$B$27,MATCH(D1609,Lists!$A$2:$A$27,0)),"Unknown category"))</f>
        <v/>
      </c>
    </row>
    <row r="1610" customFormat="false" ht="15" hidden="false" customHeight="true" outlineLevel="0" collapsed="false">
      <c r="A1610" s="10"/>
      <c r="B1610" s="11"/>
      <c r="C1610" s="12"/>
      <c r="D1610" s="11"/>
      <c r="E1610" s="13" t="str">
        <f aca="false">IF(D1610="","",IFERROR(INDEX(Lists!$B$2:$B$27,MATCH(D1610,Lists!$A$2:$A$27,0)),"Unknown category"))</f>
        <v/>
      </c>
    </row>
    <row r="1611" customFormat="false" ht="15" hidden="false" customHeight="true" outlineLevel="0" collapsed="false">
      <c r="A1611" s="10"/>
      <c r="B1611" s="11"/>
      <c r="C1611" s="12"/>
      <c r="D1611" s="11"/>
      <c r="E1611" s="13" t="str">
        <f aca="false">IF(D1611="","",IFERROR(INDEX(Lists!$B$2:$B$27,MATCH(D1611,Lists!$A$2:$A$27,0)),"Unknown category"))</f>
        <v/>
      </c>
    </row>
    <row r="1612" customFormat="false" ht="15" hidden="false" customHeight="true" outlineLevel="0" collapsed="false">
      <c r="A1612" s="10"/>
      <c r="B1612" s="11"/>
      <c r="C1612" s="12"/>
      <c r="D1612" s="11"/>
      <c r="E1612" s="13" t="str">
        <f aca="false">IF(D1612="","",IFERROR(INDEX(Lists!$B$2:$B$27,MATCH(D1612,Lists!$A$2:$A$27,0)),"Unknown category"))</f>
        <v/>
      </c>
    </row>
    <row r="1613" customFormat="false" ht="15" hidden="false" customHeight="true" outlineLevel="0" collapsed="false">
      <c r="A1613" s="10"/>
      <c r="B1613" s="11"/>
      <c r="C1613" s="12"/>
      <c r="D1613" s="11"/>
      <c r="E1613" s="13" t="str">
        <f aca="false">IF(D1613="","",IFERROR(INDEX(Lists!$B$2:$B$27,MATCH(D1613,Lists!$A$2:$A$27,0)),"Unknown category"))</f>
        <v/>
      </c>
    </row>
    <row r="1614" customFormat="false" ht="15" hidden="false" customHeight="true" outlineLevel="0" collapsed="false">
      <c r="A1614" s="10"/>
      <c r="B1614" s="11"/>
      <c r="C1614" s="12"/>
      <c r="D1614" s="11"/>
      <c r="E1614" s="13" t="str">
        <f aca="false">IF(D1614="","",IFERROR(INDEX(Lists!$B$2:$B$27,MATCH(D1614,Lists!$A$2:$A$27,0)),"Unknown category"))</f>
        <v/>
      </c>
    </row>
    <row r="1615" customFormat="false" ht="15" hidden="false" customHeight="true" outlineLevel="0" collapsed="false">
      <c r="A1615" s="10"/>
      <c r="B1615" s="11"/>
      <c r="C1615" s="12"/>
      <c r="D1615" s="11"/>
      <c r="E1615" s="13" t="str">
        <f aca="false">IF(D1615="","",IFERROR(INDEX(Lists!$B$2:$B$27,MATCH(D1615,Lists!$A$2:$A$27,0)),"Unknown category"))</f>
        <v/>
      </c>
    </row>
    <row r="1616" customFormat="false" ht="15" hidden="false" customHeight="true" outlineLevel="0" collapsed="false">
      <c r="A1616" s="10"/>
      <c r="B1616" s="11"/>
      <c r="C1616" s="12"/>
      <c r="D1616" s="11"/>
      <c r="E1616" s="13" t="str">
        <f aca="false">IF(D1616="","",IFERROR(INDEX(Lists!$B$2:$B$27,MATCH(D1616,Lists!$A$2:$A$27,0)),"Unknown category"))</f>
        <v/>
      </c>
    </row>
    <row r="1617" customFormat="false" ht="15" hidden="false" customHeight="true" outlineLevel="0" collapsed="false">
      <c r="A1617" s="10"/>
      <c r="B1617" s="11"/>
      <c r="C1617" s="12"/>
      <c r="D1617" s="11"/>
      <c r="E1617" s="13" t="str">
        <f aca="false">IF(D1617="","",IFERROR(INDEX(Lists!$B$2:$B$27,MATCH(D1617,Lists!$A$2:$A$27,0)),"Unknown category"))</f>
        <v/>
      </c>
    </row>
    <row r="1618" customFormat="false" ht="15" hidden="false" customHeight="true" outlineLevel="0" collapsed="false">
      <c r="A1618" s="10"/>
      <c r="B1618" s="11"/>
      <c r="C1618" s="12"/>
      <c r="D1618" s="11"/>
      <c r="E1618" s="13" t="str">
        <f aca="false">IF(D1618="","",IFERROR(INDEX(Lists!$B$2:$B$27,MATCH(D1618,Lists!$A$2:$A$27,0)),"Unknown category"))</f>
        <v/>
      </c>
    </row>
    <row r="1619" customFormat="false" ht="15" hidden="false" customHeight="true" outlineLevel="0" collapsed="false">
      <c r="A1619" s="10"/>
      <c r="B1619" s="11"/>
      <c r="C1619" s="12"/>
      <c r="D1619" s="11"/>
      <c r="E1619" s="13" t="str">
        <f aca="false">IF(D1619="","",IFERROR(INDEX(Lists!$B$2:$B$27,MATCH(D1619,Lists!$A$2:$A$27,0)),"Unknown category"))</f>
        <v/>
      </c>
    </row>
    <row r="1620" customFormat="false" ht="15" hidden="false" customHeight="true" outlineLevel="0" collapsed="false">
      <c r="A1620" s="10"/>
      <c r="B1620" s="11"/>
      <c r="C1620" s="12"/>
      <c r="D1620" s="11"/>
      <c r="E1620" s="13" t="str">
        <f aca="false">IF(D1620="","",IFERROR(INDEX(Lists!$B$2:$B$27,MATCH(D1620,Lists!$A$2:$A$27,0)),"Unknown category"))</f>
        <v/>
      </c>
    </row>
    <row r="1621" customFormat="false" ht="15" hidden="false" customHeight="true" outlineLevel="0" collapsed="false">
      <c r="A1621" s="10"/>
      <c r="B1621" s="11"/>
      <c r="C1621" s="12"/>
      <c r="D1621" s="11"/>
      <c r="E1621" s="13" t="str">
        <f aca="false">IF(D1621="","",IFERROR(INDEX(Lists!$B$2:$B$27,MATCH(D1621,Lists!$A$2:$A$27,0)),"Unknown category"))</f>
        <v/>
      </c>
    </row>
    <row r="1622" customFormat="false" ht="15" hidden="false" customHeight="true" outlineLevel="0" collapsed="false">
      <c r="A1622" s="10"/>
      <c r="B1622" s="11"/>
      <c r="C1622" s="12"/>
      <c r="D1622" s="11"/>
      <c r="E1622" s="13" t="str">
        <f aca="false">IF(D1622="","",IFERROR(INDEX(Lists!$B$2:$B$27,MATCH(D1622,Lists!$A$2:$A$27,0)),"Unknown category"))</f>
        <v/>
      </c>
    </row>
    <row r="1623" customFormat="false" ht="15" hidden="false" customHeight="true" outlineLevel="0" collapsed="false">
      <c r="A1623" s="10"/>
      <c r="B1623" s="11"/>
      <c r="C1623" s="12"/>
      <c r="D1623" s="11"/>
      <c r="E1623" s="13" t="str">
        <f aca="false">IF(D1623="","",IFERROR(INDEX(Lists!$B$2:$B$27,MATCH(D1623,Lists!$A$2:$A$27,0)),"Unknown category"))</f>
        <v/>
      </c>
    </row>
    <row r="1624" customFormat="false" ht="15" hidden="false" customHeight="true" outlineLevel="0" collapsed="false">
      <c r="A1624" s="10"/>
      <c r="B1624" s="11"/>
      <c r="C1624" s="12"/>
      <c r="D1624" s="11"/>
      <c r="E1624" s="13" t="str">
        <f aca="false">IF(D1624="","",IFERROR(INDEX(Lists!$B$2:$B$27,MATCH(D1624,Lists!$A$2:$A$27,0)),"Unknown category"))</f>
        <v/>
      </c>
    </row>
    <row r="1625" customFormat="false" ht="15" hidden="false" customHeight="true" outlineLevel="0" collapsed="false">
      <c r="A1625" s="10"/>
      <c r="B1625" s="11"/>
      <c r="C1625" s="12"/>
      <c r="D1625" s="11"/>
      <c r="E1625" s="13" t="str">
        <f aca="false">IF(D1625="","",IFERROR(INDEX(Lists!$B$2:$B$27,MATCH(D1625,Lists!$A$2:$A$27,0)),"Unknown category"))</f>
        <v/>
      </c>
    </row>
    <row r="1626" customFormat="false" ht="15" hidden="false" customHeight="true" outlineLevel="0" collapsed="false">
      <c r="A1626" s="10"/>
      <c r="B1626" s="11"/>
      <c r="C1626" s="12"/>
      <c r="D1626" s="11"/>
      <c r="E1626" s="13" t="str">
        <f aca="false">IF(D1626="","",IFERROR(INDEX(Lists!$B$2:$B$27,MATCH(D1626,Lists!$A$2:$A$27,0)),"Unknown category"))</f>
        <v/>
      </c>
    </row>
    <row r="1627" customFormat="false" ht="15" hidden="false" customHeight="true" outlineLevel="0" collapsed="false">
      <c r="A1627" s="10"/>
      <c r="B1627" s="11"/>
      <c r="C1627" s="12"/>
      <c r="D1627" s="11"/>
      <c r="E1627" s="13" t="str">
        <f aca="false">IF(D1627="","",IFERROR(INDEX(Lists!$B$2:$B$27,MATCH(D1627,Lists!$A$2:$A$27,0)),"Unknown category"))</f>
        <v/>
      </c>
    </row>
    <row r="1628" customFormat="false" ht="15" hidden="false" customHeight="true" outlineLevel="0" collapsed="false">
      <c r="A1628" s="10"/>
      <c r="B1628" s="11"/>
      <c r="C1628" s="12"/>
      <c r="D1628" s="11"/>
      <c r="E1628" s="13" t="str">
        <f aca="false">IF(D1628="","",IFERROR(INDEX(Lists!$B$2:$B$27,MATCH(D1628,Lists!$A$2:$A$27,0)),"Unknown category"))</f>
        <v/>
      </c>
    </row>
    <row r="1629" customFormat="false" ht="15" hidden="false" customHeight="true" outlineLevel="0" collapsed="false">
      <c r="A1629" s="10"/>
      <c r="B1629" s="11"/>
      <c r="C1629" s="12"/>
      <c r="D1629" s="11"/>
      <c r="E1629" s="13" t="str">
        <f aca="false">IF(D1629="","",IFERROR(INDEX(Lists!$B$2:$B$27,MATCH(D1629,Lists!$A$2:$A$27,0)),"Unknown category"))</f>
        <v/>
      </c>
    </row>
    <row r="1630" customFormat="false" ht="15" hidden="false" customHeight="true" outlineLevel="0" collapsed="false">
      <c r="A1630" s="10"/>
      <c r="B1630" s="11"/>
      <c r="C1630" s="12"/>
      <c r="D1630" s="11"/>
      <c r="E1630" s="13" t="str">
        <f aca="false">IF(D1630="","",IFERROR(INDEX(Lists!$B$2:$B$27,MATCH(D1630,Lists!$A$2:$A$27,0)),"Unknown category"))</f>
        <v/>
      </c>
    </row>
    <row r="1631" customFormat="false" ht="15" hidden="false" customHeight="true" outlineLevel="0" collapsed="false">
      <c r="A1631" s="10"/>
      <c r="B1631" s="11"/>
      <c r="C1631" s="12"/>
      <c r="D1631" s="11"/>
      <c r="E1631" s="13" t="str">
        <f aca="false">IF(D1631="","",IFERROR(INDEX(Lists!$B$2:$B$27,MATCH(D1631,Lists!$A$2:$A$27,0)),"Unknown category"))</f>
        <v/>
      </c>
    </row>
    <row r="1632" customFormat="false" ht="15" hidden="false" customHeight="true" outlineLevel="0" collapsed="false">
      <c r="A1632" s="10"/>
      <c r="B1632" s="11"/>
      <c r="C1632" s="12"/>
      <c r="D1632" s="11"/>
      <c r="E1632" s="13" t="str">
        <f aca="false">IF(D1632="","",IFERROR(INDEX(Lists!$B$2:$B$27,MATCH(D1632,Lists!$A$2:$A$27,0)),"Unknown category"))</f>
        <v/>
      </c>
    </row>
    <row r="1633" customFormat="false" ht="15" hidden="false" customHeight="true" outlineLevel="0" collapsed="false">
      <c r="A1633" s="10"/>
      <c r="B1633" s="11"/>
      <c r="C1633" s="12"/>
      <c r="D1633" s="11"/>
      <c r="E1633" s="13" t="str">
        <f aca="false">IF(D1633="","",IFERROR(INDEX(Lists!$B$2:$B$27,MATCH(D1633,Lists!$A$2:$A$27,0)),"Unknown category"))</f>
        <v/>
      </c>
    </row>
    <row r="1634" customFormat="false" ht="15" hidden="false" customHeight="true" outlineLevel="0" collapsed="false">
      <c r="A1634" s="10"/>
      <c r="B1634" s="11"/>
      <c r="C1634" s="12"/>
      <c r="D1634" s="11"/>
      <c r="E1634" s="13" t="str">
        <f aca="false">IF(D1634="","",IFERROR(INDEX(Lists!$B$2:$B$27,MATCH(D1634,Lists!$A$2:$A$27,0)),"Unknown category"))</f>
        <v/>
      </c>
    </row>
    <row r="1635" customFormat="false" ht="15" hidden="false" customHeight="true" outlineLevel="0" collapsed="false">
      <c r="A1635" s="10"/>
      <c r="B1635" s="11"/>
      <c r="C1635" s="12"/>
      <c r="D1635" s="11"/>
      <c r="E1635" s="13" t="str">
        <f aca="false">IF(D1635="","",IFERROR(INDEX(Lists!$B$2:$B$27,MATCH(D1635,Lists!$A$2:$A$27,0)),"Unknown category"))</f>
        <v/>
      </c>
    </row>
    <row r="1636" customFormat="false" ht="15" hidden="false" customHeight="true" outlineLevel="0" collapsed="false">
      <c r="A1636" s="10"/>
      <c r="B1636" s="11"/>
      <c r="C1636" s="12"/>
      <c r="D1636" s="11"/>
      <c r="E1636" s="13" t="str">
        <f aca="false">IF(D1636="","",IFERROR(INDEX(Lists!$B$2:$B$27,MATCH(D1636,Lists!$A$2:$A$27,0)),"Unknown category"))</f>
        <v/>
      </c>
    </row>
    <row r="1637" customFormat="false" ht="15" hidden="false" customHeight="true" outlineLevel="0" collapsed="false">
      <c r="A1637" s="10"/>
      <c r="B1637" s="11"/>
      <c r="C1637" s="12"/>
      <c r="D1637" s="11"/>
      <c r="E1637" s="13" t="str">
        <f aca="false">IF(D1637="","",IFERROR(INDEX(Lists!$B$2:$B$27,MATCH(D1637,Lists!$A$2:$A$27,0)),"Unknown category"))</f>
        <v/>
      </c>
    </row>
    <row r="1638" customFormat="false" ht="15" hidden="false" customHeight="true" outlineLevel="0" collapsed="false">
      <c r="A1638" s="10"/>
      <c r="B1638" s="11"/>
      <c r="C1638" s="12"/>
      <c r="D1638" s="11"/>
      <c r="E1638" s="13" t="str">
        <f aca="false">IF(D1638="","",IFERROR(INDEX(Lists!$B$2:$B$27,MATCH(D1638,Lists!$A$2:$A$27,0)),"Unknown category"))</f>
        <v/>
      </c>
    </row>
    <row r="1639" customFormat="false" ht="15" hidden="false" customHeight="true" outlineLevel="0" collapsed="false">
      <c r="A1639" s="10"/>
      <c r="B1639" s="11"/>
      <c r="C1639" s="12"/>
      <c r="D1639" s="11"/>
      <c r="E1639" s="13" t="str">
        <f aca="false">IF(D1639="","",IFERROR(INDEX(Lists!$B$2:$B$27,MATCH(D1639,Lists!$A$2:$A$27,0)),"Unknown category"))</f>
        <v/>
      </c>
    </row>
    <row r="1640" customFormat="false" ht="15" hidden="false" customHeight="true" outlineLevel="0" collapsed="false">
      <c r="A1640" s="10"/>
      <c r="B1640" s="11"/>
      <c r="C1640" s="12"/>
      <c r="D1640" s="11"/>
      <c r="E1640" s="13" t="str">
        <f aca="false">IF(D1640="","",IFERROR(INDEX(Lists!$B$2:$B$27,MATCH(D1640,Lists!$A$2:$A$27,0)),"Unknown category"))</f>
        <v/>
      </c>
    </row>
    <row r="1641" customFormat="false" ht="15" hidden="false" customHeight="true" outlineLevel="0" collapsed="false">
      <c r="A1641" s="10"/>
      <c r="B1641" s="11"/>
      <c r="C1641" s="12"/>
      <c r="D1641" s="11"/>
      <c r="E1641" s="13" t="str">
        <f aca="false">IF(D1641="","",IFERROR(INDEX(Lists!$B$2:$B$27,MATCH(D1641,Lists!$A$2:$A$27,0)),"Unknown category"))</f>
        <v/>
      </c>
    </row>
    <row r="1642" customFormat="false" ht="15" hidden="false" customHeight="true" outlineLevel="0" collapsed="false">
      <c r="A1642" s="10"/>
      <c r="B1642" s="11"/>
      <c r="C1642" s="12"/>
      <c r="D1642" s="11"/>
      <c r="E1642" s="13" t="str">
        <f aca="false">IF(D1642="","",IFERROR(INDEX(Lists!$B$2:$B$27,MATCH(D1642,Lists!$A$2:$A$27,0)),"Unknown category"))</f>
        <v/>
      </c>
    </row>
    <row r="1643" customFormat="false" ht="15" hidden="false" customHeight="true" outlineLevel="0" collapsed="false">
      <c r="A1643" s="10"/>
      <c r="B1643" s="11"/>
      <c r="C1643" s="12"/>
      <c r="D1643" s="11"/>
      <c r="E1643" s="13" t="str">
        <f aca="false">IF(D1643="","",IFERROR(INDEX(Lists!$B$2:$B$27,MATCH(D1643,Lists!$A$2:$A$27,0)),"Unknown category"))</f>
        <v/>
      </c>
    </row>
    <row r="1644" customFormat="false" ht="15" hidden="false" customHeight="true" outlineLevel="0" collapsed="false">
      <c r="A1644" s="10"/>
      <c r="B1644" s="11"/>
      <c r="C1644" s="12"/>
      <c r="D1644" s="11"/>
      <c r="E1644" s="13" t="str">
        <f aca="false">IF(D1644="","",IFERROR(INDEX(Lists!$B$2:$B$27,MATCH(D1644,Lists!$A$2:$A$27,0)),"Unknown category"))</f>
        <v/>
      </c>
    </row>
    <row r="1645" customFormat="false" ht="15" hidden="false" customHeight="true" outlineLevel="0" collapsed="false">
      <c r="A1645" s="10"/>
      <c r="B1645" s="11"/>
      <c r="C1645" s="12"/>
      <c r="D1645" s="11"/>
      <c r="E1645" s="13" t="str">
        <f aca="false">IF(D1645="","",IFERROR(INDEX(Lists!$B$2:$B$27,MATCH(D1645,Lists!$A$2:$A$27,0)),"Unknown category"))</f>
        <v/>
      </c>
    </row>
    <row r="1646" customFormat="false" ht="15" hidden="false" customHeight="true" outlineLevel="0" collapsed="false">
      <c r="A1646" s="10"/>
      <c r="B1646" s="11"/>
      <c r="C1646" s="12"/>
      <c r="D1646" s="11"/>
      <c r="E1646" s="13" t="str">
        <f aca="false">IF(D1646="","",IFERROR(INDEX(Lists!$B$2:$B$27,MATCH(D1646,Lists!$A$2:$A$27,0)),"Unknown category"))</f>
        <v/>
      </c>
    </row>
    <row r="1647" customFormat="false" ht="15" hidden="false" customHeight="true" outlineLevel="0" collapsed="false">
      <c r="A1647" s="10"/>
      <c r="B1647" s="11"/>
      <c r="C1647" s="12"/>
      <c r="D1647" s="11"/>
      <c r="E1647" s="13" t="str">
        <f aca="false">IF(D1647="","",IFERROR(INDEX(Lists!$B$2:$B$27,MATCH(D1647,Lists!$A$2:$A$27,0)),"Unknown category"))</f>
        <v/>
      </c>
    </row>
    <row r="1648" customFormat="false" ht="15" hidden="false" customHeight="true" outlineLevel="0" collapsed="false">
      <c r="A1648" s="10"/>
      <c r="B1648" s="11"/>
      <c r="C1648" s="12"/>
      <c r="D1648" s="11"/>
      <c r="E1648" s="13" t="str">
        <f aca="false">IF(D1648="","",IFERROR(INDEX(Lists!$B$2:$B$27,MATCH(D1648,Lists!$A$2:$A$27,0)),"Unknown category"))</f>
        <v/>
      </c>
    </row>
    <row r="1649" customFormat="false" ht="15" hidden="false" customHeight="true" outlineLevel="0" collapsed="false">
      <c r="A1649" s="10"/>
      <c r="B1649" s="11"/>
      <c r="C1649" s="12"/>
      <c r="D1649" s="11"/>
      <c r="E1649" s="13" t="str">
        <f aca="false">IF(D1649="","",IFERROR(INDEX(Lists!$B$2:$B$27,MATCH(D1649,Lists!$A$2:$A$27,0)),"Unknown category"))</f>
        <v/>
      </c>
    </row>
    <row r="1650" customFormat="false" ht="15" hidden="false" customHeight="true" outlineLevel="0" collapsed="false">
      <c r="A1650" s="10"/>
      <c r="B1650" s="11"/>
      <c r="C1650" s="12"/>
      <c r="D1650" s="11"/>
      <c r="E1650" s="13" t="str">
        <f aca="false">IF(D1650="","",IFERROR(INDEX(Lists!$B$2:$B$27,MATCH(D1650,Lists!$A$2:$A$27,0)),"Unknown category"))</f>
        <v/>
      </c>
    </row>
    <row r="1651" customFormat="false" ht="15" hidden="false" customHeight="true" outlineLevel="0" collapsed="false">
      <c r="A1651" s="10"/>
      <c r="B1651" s="11"/>
      <c r="C1651" s="12"/>
      <c r="D1651" s="11"/>
      <c r="E1651" s="13" t="str">
        <f aca="false">IF(D1651="","",IFERROR(INDEX(Lists!$B$2:$B$27,MATCH(D1651,Lists!$A$2:$A$27,0)),"Unknown category"))</f>
        <v/>
      </c>
    </row>
    <row r="1652" customFormat="false" ht="15" hidden="false" customHeight="true" outlineLevel="0" collapsed="false">
      <c r="A1652" s="10"/>
      <c r="B1652" s="11"/>
      <c r="C1652" s="12"/>
      <c r="D1652" s="11"/>
      <c r="E1652" s="13" t="str">
        <f aca="false">IF(D1652="","",IFERROR(INDEX(Lists!$B$2:$B$27,MATCH(D1652,Lists!$A$2:$A$27,0)),"Unknown category"))</f>
        <v/>
      </c>
    </row>
    <row r="1653" customFormat="false" ht="15" hidden="false" customHeight="true" outlineLevel="0" collapsed="false">
      <c r="A1653" s="10"/>
      <c r="B1653" s="11"/>
      <c r="C1653" s="12"/>
      <c r="D1653" s="11"/>
      <c r="E1653" s="13" t="str">
        <f aca="false">IF(D1653="","",IFERROR(INDEX(Lists!$B$2:$B$27,MATCH(D1653,Lists!$A$2:$A$27,0)),"Unknown category"))</f>
        <v/>
      </c>
    </row>
    <row r="1654" customFormat="false" ht="15" hidden="false" customHeight="true" outlineLevel="0" collapsed="false">
      <c r="A1654" s="10"/>
      <c r="B1654" s="11"/>
      <c r="C1654" s="12"/>
      <c r="D1654" s="11"/>
      <c r="E1654" s="13" t="str">
        <f aca="false">IF(D1654="","",IFERROR(INDEX(Lists!$B$2:$B$27,MATCH(D1654,Lists!$A$2:$A$27,0)),"Unknown category"))</f>
        <v/>
      </c>
    </row>
    <row r="1655" customFormat="false" ht="15" hidden="false" customHeight="true" outlineLevel="0" collapsed="false">
      <c r="A1655" s="10"/>
      <c r="B1655" s="11"/>
      <c r="C1655" s="12"/>
      <c r="D1655" s="11"/>
      <c r="E1655" s="13" t="str">
        <f aca="false">IF(D1655="","",IFERROR(INDEX(Lists!$B$2:$B$27,MATCH(D1655,Lists!$A$2:$A$27,0)),"Unknown category"))</f>
        <v/>
      </c>
    </row>
    <row r="1656" customFormat="false" ht="15" hidden="false" customHeight="true" outlineLevel="0" collapsed="false">
      <c r="A1656" s="10"/>
      <c r="B1656" s="11"/>
      <c r="C1656" s="12"/>
      <c r="D1656" s="11"/>
      <c r="E1656" s="13" t="str">
        <f aca="false">IF(D1656="","",IFERROR(INDEX(Lists!$B$2:$B$27,MATCH(D1656,Lists!$A$2:$A$27,0)),"Unknown category"))</f>
        <v/>
      </c>
    </row>
    <row r="1657" customFormat="false" ht="15" hidden="false" customHeight="true" outlineLevel="0" collapsed="false">
      <c r="A1657" s="10"/>
      <c r="B1657" s="11"/>
      <c r="C1657" s="12"/>
      <c r="D1657" s="11"/>
      <c r="E1657" s="13" t="str">
        <f aca="false">IF(D1657="","",IFERROR(INDEX(Lists!$B$2:$B$27,MATCH(D1657,Lists!$A$2:$A$27,0)),"Unknown category"))</f>
        <v/>
      </c>
    </row>
    <row r="1658" customFormat="false" ht="15" hidden="false" customHeight="true" outlineLevel="0" collapsed="false">
      <c r="A1658" s="10"/>
      <c r="B1658" s="11"/>
      <c r="C1658" s="12"/>
      <c r="D1658" s="11"/>
      <c r="E1658" s="13" t="str">
        <f aca="false">IF(D1658="","",IFERROR(INDEX(Lists!$B$2:$B$27,MATCH(D1658,Lists!$A$2:$A$27,0)),"Unknown category"))</f>
        <v/>
      </c>
    </row>
    <row r="1659" customFormat="false" ht="15" hidden="false" customHeight="true" outlineLevel="0" collapsed="false">
      <c r="A1659" s="10"/>
      <c r="B1659" s="11"/>
      <c r="C1659" s="12"/>
      <c r="D1659" s="11"/>
      <c r="E1659" s="13" t="str">
        <f aca="false">IF(D1659="","",IFERROR(INDEX(Lists!$B$2:$B$27,MATCH(D1659,Lists!$A$2:$A$27,0)),"Unknown category"))</f>
        <v/>
      </c>
    </row>
    <row r="1660" customFormat="false" ht="15" hidden="false" customHeight="true" outlineLevel="0" collapsed="false">
      <c r="A1660" s="10"/>
      <c r="B1660" s="11"/>
      <c r="C1660" s="12"/>
      <c r="D1660" s="11"/>
      <c r="E1660" s="13" t="str">
        <f aca="false">IF(D1660="","",IFERROR(INDEX(Lists!$B$2:$B$27,MATCH(D1660,Lists!$A$2:$A$27,0)),"Unknown category"))</f>
        <v/>
      </c>
    </row>
    <row r="1661" customFormat="false" ht="15" hidden="false" customHeight="true" outlineLevel="0" collapsed="false">
      <c r="A1661" s="10"/>
      <c r="B1661" s="11"/>
      <c r="C1661" s="12"/>
      <c r="D1661" s="11"/>
      <c r="E1661" s="13" t="str">
        <f aca="false">IF(D1661="","",IFERROR(INDEX(Lists!$B$2:$B$27,MATCH(D1661,Lists!$A$2:$A$27,0)),"Unknown category"))</f>
        <v/>
      </c>
    </row>
    <row r="1662" customFormat="false" ht="15" hidden="false" customHeight="true" outlineLevel="0" collapsed="false">
      <c r="A1662" s="10"/>
      <c r="B1662" s="11"/>
      <c r="C1662" s="12"/>
      <c r="D1662" s="11"/>
      <c r="E1662" s="13" t="str">
        <f aca="false">IF(D1662="","",IFERROR(INDEX(Lists!$B$2:$B$27,MATCH(D1662,Lists!$A$2:$A$27,0)),"Unknown category"))</f>
        <v/>
      </c>
    </row>
    <row r="1663" customFormat="false" ht="15" hidden="false" customHeight="true" outlineLevel="0" collapsed="false">
      <c r="A1663" s="10"/>
      <c r="B1663" s="11"/>
      <c r="C1663" s="12"/>
      <c r="D1663" s="11"/>
      <c r="E1663" s="13" t="str">
        <f aca="false">IF(D1663="","",IFERROR(INDEX(Lists!$B$2:$B$27,MATCH(D1663,Lists!$A$2:$A$27,0)),"Unknown category"))</f>
        <v/>
      </c>
    </row>
    <row r="1664" customFormat="false" ht="15" hidden="false" customHeight="true" outlineLevel="0" collapsed="false">
      <c r="A1664" s="10"/>
      <c r="B1664" s="11"/>
      <c r="C1664" s="12"/>
      <c r="D1664" s="11"/>
      <c r="E1664" s="13" t="str">
        <f aca="false">IF(D1664="","",IFERROR(INDEX(Lists!$B$2:$B$27,MATCH(D1664,Lists!$A$2:$A$27,0)),"Unknown category"))</f>
        <v/>
      </c>
    </row>
    <row r="1665" customFormat="false" ht="15" hidden="false" customHeight="true" outlineLevel="0" collapsed="false">
      <c r="A1665" s="10"/>
      <c r="B1665" s="11"/>
      <c r="C1665" s="12"/>
      <c r="D1665" s="11"/>
      <c r="E1665" s="13" t="str">
        <f aca="false">IF(D1665="","",IFERROR(INDEX(Lists!$B$2:$B$27,MATCH(D1665,Lists!$A$2:$A$27,0)),"Unknown category"))</f>
        <v/>
      </c>
    </row>
    <row r="1666" customFormat="false" ht="15" hidden="false" customHeight="true" outlineLevel="0" collapsed="false">
      <c r="A1666" s="10"/>
      <c r="B1666" s="11"/>
      <c r="C1666" s="12"/>
      <c r="D1666" s="11"/>
      <c r="E1666" s="13" t="str">
        <f aca="false">IF(D1666="","",IFERROR(INDEX(Lists!$B$2:$B$27,MATCH(D1666,Lists!$A$2:$A$27,0)),"Unknown category"))</f>
        <v/>
      </c>
    </row>
    <row r="1667" customFormat="false" ht="15" hidden="false" customHeight="true" outlineLevel="0" collapsed="false">
      <c r="A1667" s="10"/>
      <c r="B1667" s="11"/>
      <c r="C1667" s="12"/>
      <c r="D1667" s="11"/>
      <c r="E1667" s="13" t="str">
        <f aca="false">IF(D1667="","",IFERROR(INDEX(Lists!$B$2:$B$27,MATCH(D1667,Lists!$A$2:$A$27,0)),"Unknown category"))</f>
        <v/>
      </c>
    </row>
    <row r="1668" customFormat="false" ht="15" hidden="false" customHeight="true" outlineLevel="0" collapsed="false">
      <c r="A1668" s="10"/>
      <c r="B1668" s="11"/>
      <c r="C1668" s="12"/>
      <c r="D1668" s="11"/>
      <c r="E1668" s="13" t="str">
        <f aca="false">IF(D1668="","",IFERROR(INDEX(Lists!$B$2:$B$27,MATCH(D1668,Lists!$A$2:$A$27,0)),"Unknown category"))</f>
        <v/>
      </c>
    </row>
    <row r="1669" customFormat="false" ht="15" hidden="false" customHeight="true" outlineLevel="0" collapsed="false">
      <c r="A1669" s="10"/>
      <c r="B1669" s="11"/>
      <c r="C1669" s="12"/>
      <c r="D1669" s="11"/>
      <c r="E1669" s="13" t="str">
        <f aca="false">IF(D1669="","",IFERROR(INDEX(Lists!$B$2:$B$27,MATCH(D1669,Lists!$A$2:$A$27,0)),"Unknown category"))</f>
        <v/>
      </c>
    </row>
    <row r="1670" customFormat="false" ht="15" hidden="false" customHeight="true" outlineLevel="0" collapsed="false">
      <c r="A1670" s="10"/>
      <c r="B1670" s="11"/>
      <c r="C1670" s="12"/>
      <c r="D1670" s="11"/>
      <c r="E1670" s="13" t="str">
        <f aca="false">IF(D1670="","",IFERROR(INDEX(Lists!$B$2:$B$27,MATCH(D1670,Lists!$A$2:$A$27,0)),"Unknown category"))</f>
        <v/>
      </c>
    </row>
    <row r="1671" customFormat="false" ht="15" hidden="false" customHeight="true" outlineLevel="0" collapsed="false">
      <c r="A1671" s="10"/>
      <c r="B1671" s="11"/>
      <c r="C1671" s="12"/>
      <c r="D1671" s="11"/>
      <c r="E1671" s="13" t="str">
        <f aca="false">IF(D1671="","",IFERROR(INDEX(Lists!$B$2:$B$27,MATCH(D1671,Lists!$A$2:$A$27,0)),"Unknown category"))</f>
        <v/>
      </c>
    </row>
    <row r="1672" customFormat="false" ht="15" hidden="false" customHeight="true" outlineLevel="0" collapsed="false">
      <c r="A1672" s="10"/>
      <c r="B1672" s="11"/>
      <c r="C1672" s="12"/>
      <c r="D1672" s="11"/>
      <c r="E1672" s="13" t="str">
        <f aca="false">IF(D1672="","",IFERROR(INDEX(Lists!$B$2:$B$27,MATCH(D1672,Lists!$A$2:$A$27,0)),"Unknown category"))</f>
        <v/>
      </c>
    </row>
    <row r="1673" customFormat="false" ht="15" hidden="false" customHeight="true" outlineLevel="0" collapsed="false">
      <c r="A1673" s="10"/>
      <c r="B1673" s="11"/>
      <c r="C1673" s="12"/>
      <c r="D1673" s="11"/>
      <c r="E1673" s="13" t="str">
        <f aca="false">IF(D1673="","",IFERROR(INDEX(Lists!$B$2:$B$27,MATCH(D1673,Lists!$A$2:$A$27,0)),"Unknown category"))</f>
        <v/>
      </c>
    </row>
    <row r="1674" customFormat="false" ht="15" hidden="false" customHeight="true" outlineLevel="0" collapsed="false">
      <c r="A1674" s="10"/>
      <c r="B1674" s="11"/>
      <c r="C1674" s="12"/>
      <c r="D1674" s="11"/>
      <c r="E1674" s="13" t="str">
        <f aca="false">IF(D1674="","",IFERROR(INDEX(Lists!$B$2:$B$27,MATCH(D1674,Lists!$A$2:$A$27,0)),"Unknown category"))</f>
        <v/>
      </c>
    </row>
    <row r="1675" customFormat="false" ht="15" hidden="false" customHeight="true" outlineLevel="0" collapsed="false">
      <c r="A1675" s="10"/>
      <c r="B1675" s="11"/>
      <c r="C1675" s="12"/>
      <c r="D1675" s="11"/>
      <c r="E1675" s="13" t="str">
        <f aca="false">IF(D1675="","",IFERROR(INDEX(Lists!$B$2:$B$27,MATCH(D1675,Lists!$A$2:$A$27,0)),"Unknown category"))</f>
        <v/>
      </c>
    </row>
    <row r="1676" customFormat="false" ht="15" hidden="false" customHeight="true" outlineLevel="0" collapsed="false">
      <c r="A1676" s="10"/>
      <c r="B1676" s="11"/>
      <c r="C1676" s="12"/>
      <c r="D1676" s="11"/>
      <c r="E1676" s="13" t="str">
        <f aca="false">IF(D1676="","",IFERROR(INDEX(Lists!$B$2:$B$27,MATCH(D1676,Lists!$A$2:$A$27,0)),"Unknown category"))</f>
        <v/>
      </c>
    </row>
    <row r="1677" customFormat="false" ht="15" hidden="false" customHeight="true" outlineLevel="0" collapsed="false">
      <c r="A1677" s="10"/>
      <c r="B1677" s="11"/>
      <c r="C1677" s="12"/>
      <c r="D1677" s="11"/>
      <c r="E1677" s="13" t="str">
        <f aca="false">IF(D1677="","",IFERROR(INDEX(Lists!$B$2:$B$27,MATCH(D1677,Lists!$A$2:$A$27,0)),"Unknown category"))</f>
        <v/>
      </c>
    </row>
    <row r="1678" customFormat="false" ht="15" hidden="false" customHeight="true" outlineLevel="0" collapsed="false">
      <c r="A1678" s="10"/>
      <c r="B1678" s="11"/>
      <c r="C1678" s="12"/>
      <c r="D1678" s="11"/>
      <c r="E1678" s="13" t="str">
        <f aca="false">IF(D1678="","",IFERROR(INDEX(Lists!$B$2:$B$27,MATCH(D1678,Lists!$A$2:$A$27,0)),"Unknown category"))</f>
        <v/>
      </c>
    </row>
    <row r="1679" customFormat="false" ht="15" hidden="false" customHeight="true" outlineLevel="0" collapsed="false">
      <c r="A1679" s="10"/>
      <c r="B1679" s="11"/>
      <c r="C1679" s="12"/>
      <c r="D1679" s="11"/>
      <c r="E1679" s="13" t="str">
        <f aca="false">IF(D1679="","",IFERROR(INDEX(Lists!$B$2:$B$27,MATCH(D1679,Lists!$A$2:$A$27,0)),"Unknown category"))</f>
        <v/>
      </c>
    </row>
    <row r="1680" customFormat="false" ht="15" hidden="false" customHeight="true" outlineLevel="0" collapsed="false">
      <c r="A1680" s="10"/>
      <c r="B1680" s="11"/>
      <c r="C1680" s="12"/>
      <c r="D1680" s="11"/>
      <c r="E1680" s="13" t="str">
        <f aca="false">IF(D1680="","",IFERROR(INDEX(Lists!$B$2:$B$27,MATCH(D1680,Lists!$A$2:$A$27,0)),"Unknown category"))</f>
        <v/>
      </c>
    </row>
    <row r="1681" customFormat="false" ht="15" hidden="false" customHeight="true" outlineLevel="0" collapsed="false">
      <c r="A1681" s="10"/>
      <c r="B1681" s="11"/>
      <c r="C1681" s="12"/>
      <c r="D1681" s="11"/>
      <c r="E1681" s="13" t="str">
        <f aca="false">IF(D1681="","",IFERROR(INDEX(Lists!$B$2:$B$27,MATCH(D1681,Lists!$A$2:$A$27,0)),"Unknown category"))</f>
        <v/>
      </c>
    </row>
    <row r="1682" customFormat="false" ht="15" hidden="false" customHeight="true" outlineLevel="0" collapsed="false">
      <c r="A1682" s="10"/>
      <c r="B1682" s="11"/>
      <c r="C1682" s="12"/>
      <c r="D1682" s="11"/>
      <c r="E1682" s="13" t="str">
        <f aca="false">IF(D1682="","",IFERROR(INDEX(Lists!$B$2:$B$27,MATCH(D1682,Lists!$A$2:$A$27,0)),"Unknown category"))</f>
        <v/>
      </c>
    </row>
    <row r="1683" customFormat="false" ht="15" hidden="false" customHeight="true" outlineLevel="0" collapsed="false">
      <c r="A1683" s="10"/>
      <c r="B1683" s="11"/>
      <c r="C1683" s="12"/>
      <c r="D1683" s="11"/>
      <c r="E1683" s="13" t="str">
        <f aca="false">IF(D1683="","",IFERROR(INDEX(Lists!$B$2:$B$27,MATCH(D1683,Lists!$A$2:$A$27,0)),"Unknown category"))</f>
        <v/>
      </c>
    </row>
    <row r="1684" customFormat="false" ht="15" hidden="false" customHeight="true" outlineLevel="0" collapsed="false">
      <c r="A1684" s="10"/>
      <c r="B1684" s="11"/>
      <c r="C1684" s="12"/>
      <c r="D1684" s="11"/>
      <c r="E1684" s="13" t="str">
        <f aca="false">IF(D1684="","",IFERROR(INDEX(Lists!$B$2:$B$27,MATCH(D1684,Lists!$A$2:$A$27,0)),"Unknown category"))</f>
        <v/>
      </c>
    </row>
    <row r="1685" customFormat="false" ht="15" hidden="false" customHeight="true" outlineLevel="0" collapsed="false">
      <c r="A1685" s="10"/>
      <c r="B1685" s="11"/>
      <c r="C1685" s="12"/>
      <c r="D1685" s="11"/>
      <c r="E1685" s="13" t="str">
        <f aca="false">IF(D1685="","",IFERROR(INDEX(Lists!$B$2:$B$27,MATCH(D1685,Lists!$A$2:$A$27,0)),"Unknown category"))</f>
        <v/>
      </c>
    </row>
    <row r="1686" customFormat="false" ht="15" hidden="false" customHeight="true" outlineLevel="0" collapsed="false">
      <c r="A1686" s="10"/>
      <c r="B1686" s="11"/>
      <c r="C1686" s="12"/>
      <c r="D1686" s="11"/>
      <c r="E1686" s="13" t="str">
        <f aca="false">IF(D1686="","",IFERROR(INDEX(Lists!$B$2:$B$27,MATCH(D1686,Lists!$A$2:$A$27,0)),"Unknown category"))</f>
        <v/>
      </c>
    </row>
    <row r="1687" customFormat="false" ht="15" hidden="false" customHeight="true" outlineLevel="0" collapsed="false">
      <c r="A1687" s="10"/>
      <c r="B1687" s="11"/>
      <c r="C1687" s="12"/>
      <c r="D1687" s="11"/>
      <c r="E1687" s="13" t="str">
        <f aca="false">IF(D1687="","",IFERROR(INDEX(Lists!$B$2:$B$27,MATCH(D1687,Lists!$A$2:$A$27,0)),"Unknown category"))</f>
        <v/>
      </c>
    </row>
    <row r="1688" customFormat="false" ht="15" hidden="false" customHeight="true" outlineLevel="0" collapsed="false">
      <c r="A1688" s="10"/>
      <c r="B1688" s="11"/>
      <c r="C1688" s="12"/>
      <c r="D1688" s="11"/>
      <c r="E1688" s="13" t="str">
        <f aca="false">IF(D1688="","",IFERROR(INDEX(Lists!$B$2:$B$27,MATCH(D1688,Lists!$A$2:$A$27,0)),"Unknown category"))</f>
        <v/>
      </c>
    </row>
    <row r="1689" customFormat="false" ht="15" hidden="false" customHeight="true" outlineLevel="0" collapsed="false">
      <c r="A1689" s="10"/>
      <c r="B1689" s="11"/>
      <c r="C1689" s="12"/>
      <c r="D1689" s="11"/>
      <c r="E1689" s="13" t="str">
        <f aca="false">IF(D1689="","",IFERROR(INDEX(Lists!$B$2:$B$27,MATCH(D1689,Lists!$A$2:$A$27,0)),"Unknown category"))</f>
        <v/>
      </c>
    </row>
    <row r="1690" customFormat="false" ht="15" hidden="false" customHeight="true" outlineLevel="0" collapsed="false">
      <c r="A1690" s="10"/>
      <c r="B1690" s="11"/>
      <c r="C1690" s="12"/>
      <c r="D1690" s="11"/>
      <c r="E1690" s="13" t="str">
        <f aca="false">IF(D1690="","",IFERROR(INDEX(Lists!$B$2:$B$27,MATCH(D1690,Lists!$A$2:$A$27,0)),"Unknown category"))</f>
        <v/>
      </c>
    </row>
    <row r="1691" customFormat="false" ht="15" hidden="false" customHeight="true" outlineLevel="0" collapsed="false">
      <c r="A1691" s="10"/>
      <c r="B1691" s="11"/>
      <c r="C1691" s="12"/>
      <c r="D1691" s="11"/>
      <c r="E1691" s="13" t="str">
        <f aca="false">IF(D1691="","",IFERROR(INDEX(Lists!$B$2:$B$27,MATCH(D1691,Lists!$A$2:$A$27,0)),"Unknown category"))</f>
        <v/>
      </c>
    </row>
    <row r="1692" customFormat="false" ht="15" hidden="false" customHeight="true" outlineLevel="0" collapsed="false">
      <c r="A1692" s="10"/>
      <c r="B1692" s="11"/>
      <c r="C1692" s="12"/>
      <c r="D1692" s="11"/>
      <c r="E1692" s="13" t="str">
        <f aca="false">IF(D1692="","",IFERROR(INDEX(Lists!$B$2:$B$27,MATCH(D1692,Lists!$A$2:$A$27,0)),"Unknown category"))</f>
        <v/>
      </c>
    </row>
    <row r="1693" customFormat="false" ht="15" hidden="false" customHeight="true" outlineLevel="0" collapsed="false">
      <c r="A1693" s="10"/>
      <c r="B1693" s="11"/>
      <c r="C1693" s="12"/>
      <c r="D1693" s="11"/>
      <c r="E1693" s="13" t="str">
        <f aca="false">IF(D1693="","",IFERROR(INDEX(Lists!$B$2:$B$27,MATCH(D1693,Lists!$A$2:$A$27,0)),"Unknown category"))</f>
        <v/>
      </c>
    </row>
    <row r="1694" customFormat="false" ht="15" hidden="false" customHeight="true" outlineLevel="0" collapsed="false">
      <c r="A1694" s="10"/>
      <c r="B1694" s="11"/>
      <c r="C1694" s="12"/>
      <c r="D1694" s="11"/>
      <c r="E1694" s="13" t="str">
        <f aca="false">IF(D1694="","",IFERROR(INDEX(Lists!$B$2:$B$27,MATCH(D1694,Lists!$A$2:$A$27,0)),"Unknown category"))</f>
        <v/>
      </c>
    </row>
    <row r="1695" customFormat="false" ht="15" hidden="false" customHeight="true" outlineLevel="0" collapsed="false">
      <c r="A1695" s="10"/>
      <c r="B1695" s="11"/>
      <c r="C1695" s="12"/>
      <c r="D1695" s="11"/>
      <c r="E1695" s="13" t="str">
        <f aca="false">IF(D1695="","",IFERROR(INDEX(Lists!$B$2:$B$27,MATCH(D1695,Lists!$A$2:$A$27,0)),"Unknown category"))</f>
        <v/>
      </c>
    </row>
    <row r="1696" customFormat="false" ht="15" hidden="false" customHeight="true" outlineLevel="0" collapsed="false">
      <c r="A1696" s="10"/>
      <c r="B1696" s="11"/>
      <c r="C1696" s="12"/>
      <c r="D1696" s="11"/>
      <c r="E1696" s="13" t="str">
        <f aca="false">IF(D1696="","",IFERROR(INDEX(Lists!$B$2:$B$27,MATCH(D1696,Lists!$A$2:$A$27,0)),"Unknown category"))</f>
        <v/>
      </c>
    </row>
    <row r="1697" customFormat="false" ht="15" hidden="false" customHeight="true" outlineLevel="0" collapsed="false">
      <c r="A1697" s="10"/>
      <c r="B1697" s="11"/>
      <c r="C1697" s="12"/>
      <c r="D1697" s="11"/>
      <c r="E1697" s="13" t="str">
        <f aca="false">IF(D1697="","",IFERROR(INDEX(Lists!$B$2:$B$27,MATCH(D1697,Lists!$A$2:$A$27,0)),"Unknown category"))</f>
        <v/>
      </c>
    </row>
    <row r="1698" customFormat="false" ht="15" hidden="false" customHeight="true" outlineLevel="0" collapsed="false">
      <c r="A1698" s="10"/>
      <c r="B1698" s="11"/>
      <c r="C1698" s="12"/>
      <c r="D1698" s="11"/>
      <c r="E1698" s="13" t="str">
        <f aca="false">IF(D1698="","",IFERROR(INDEX(Lists!$B$2:$B$27,MATCH(D1698,Lists!$A$2:$A$27,0)),"Unknown category"))</f>
        <v/>
      </c>
    </row>
    <row r="1699" customFormat="false" ht="15" hidden="false" customHeight="true" outlineLevel="0" collapsed="false">
      <c r="A1699" s="10"/>
      <c r="B1699" s="11"/>
      <c r="C1699" s="12"/>
      <c r="D1699" s="11"/>
      <c r="E1699" s="13" t="str">
        <f aca="false">IF(D1699="","",IFERROR(INDEX(Lists!$B$2:$B$27,MATCH(D1699,Lists!$A$2:$A$27,0)),"Unknown category"))</f>
        <v/>
      </c>
    </row>
    <row r="1700" customFormat="false" ht="15" hidden="false" customHeight="true" outlineLevel="0" collapsed="false">
      <c r="A1700" s="10"/>
      <c r="B1700" s="11"/>
      <c r="C1700" s="12"/>
      <c r="D1700" s="11"/>
      <c r="E1700" s="13" t="str">
        <f aca="false">IF(D1700="","",IFERROR(INDEX(Lists!$B$2:$B$27,MATCH(D1700,Lists!$A$2:$A$27,0)),"Unknown category"))</f>
        <v/>
      </c>
    </row>
    <row r="1701" customFormat="false" ht="15" hidden="false" customHeight="true" outlineLevel="0" collapsed="false">
      <c r="A1701" s="10"/>
      <c r="B1701" s="11"/>
      <c r="C1701" s="12"/>
      <c r="D1701" s="11"/>
      <c r="E1701" s="13" t="str">
        <f aca="false">IF(D1701="","",IFERROR(INDEX(Lists!$B$2:$B$27,MATCH(D1701,Lists!$A$2:$A$27,0)),"Unknown category"))</f>
        <v/>
      </c>
    </row>
    <row r="1702" customFormat="false" ht="15" hidden="false" customHeight="true" outlineLevel="0" collapsed="false">
      <c r="A1702" s="10"/>
      <c r="B1702" s="11"/>
      <c r="C1702" s="12"/>
      <c r="D1702" s="11"/>
      <c r="E1702" s="13" t="str">
        <f aca="false">IF(D1702="","",IFERROR(INDEX(Lists!$B$2:$B$27,MATCH(D1702,Lists!$A$2:$A$27,0)),"Unknown category"))</f>
        <v/>
      </c>
    </row>
    <row r="1703" customFormat="false" ht="15" hidden="false" customHeight="true" outlineLevel="0" collapsed="false">
      <c r="A1703" s="10"/>
      <c r="B1703" s="11"/>
      <c r="C1703" s="12"/>
      <c r="D1703" s="11"/>
      <c r="E1703" s="13" t="str">
        <f aca="false">IF(D1703="","",IFERROR(INDEX(Lists!$B$2:$B$27,MATCH(D1703,Lists!$A$2:$A$27,0)),"Unknown category"))</f>
        <v/>
      </c>
    </row>
    <row r="1704" customFormat="false" ht="15" hidden="false" customHeight="true" outlineLevel="0" collapsed="false">
      <c r="A1704" s="10"/>
      <c r="B1704" s="11"/>
      <c r="C1704" s="12"/>
      <c r="D1704" s="11"/>
      <c r="E1704" s="13" t="str">
        <f aca="false">IF(D1704="","",IFERROR(INDEX(Lists!$B$2:$B$27,MATCH(D1704,Lists!$A$2:$A$27,0)),"Unknown category"))</f>
        <v/>
      </c>
    </row>
    <row r="1705" customFormat="false" ht="15" hidden="false" customHeight="true" outlineLevel="0" collapsed="false">
      <c r="A1705" s="10"/>
      <c r="B1705" s="11"/>
      <c r="C1705" s="12"/>
      <c r="D1705" s="11"/>
      <c r="E1705" s="13" t="str">
        <f aca="false">IF(D1705="","",IFERROR(INDEX(Lists!$B$2:$B$27,MATCH(D1705,Lists!$A$2:$A$27,0)),"Unknown category"))</f>
        <v/>
      </c>
    </row>
    <row r="1706" customFormat="false" ht="15" hidden="false" customHeight="true" outlineLevel="0" collapsed="false">
      <c r="A1706" s="10"/>
      <c r="B1706" s="11"/>
      <c r="C1706" s="12"/>
      <c r="D1706" s="11"/>
      <c r="E1706" s="13" t="str">
        <f aca="false">IF(D1706="","",IFERROR(INDEX(Lists!$B$2:$B$27,MATCH(D1706,Lists!$A$2:$A$27,0)),"Unknown category"))</f>
        <v/>
      </c>
    </row>
    <row r="1707" customFormat="false" ht="15" hidden="false" customHeight="true" outlineLevel="0" collapsed="false">
      <c r="A1707" s="10"/>
      <c r="B1707" s="11"/>
      <c r="C1707" s="12"/>
      <c r="D1707" s="11"/>
      <c r="E1707" s="13" t="str">
        <f aca="false">IF(D1707="","",IFERROR(INDEX(Lists!$B$2:$B$27,MATCH(D1707,Lists!$A$2:$A$27,0)),"Unknown category"))</f>
        <v/>
      </c>
    </row>
    <row r="1708" customFormat="false" ht="15" hidden="false" customHeight="true" outlineLevel="0" collapsed="false">
      <c r="A1708" s="10"/>
      <c r="B1708" s="11"/>
      <c r="C1708" s="12"/>
      <c r="D1708" s="11"/>
      <c r="E1708" s="13" t="str">
        <f aca="false">IF(D1708="","",IFERROR(INDEX(Lists!$B$2:$B$27,MATCH(D1708,Lists!$A$2:$A$27,0)),"Unknown category"))</f>
        <v/>
      </c>
    </row>
    <row r="1709" customFormat="false" ht="15" hidden="false" customHeight="true" outlineLevel="0" collapsed="false">
      <c r="A1709" s="10"/>
      <c r="B1709" s="11"/>
      <c r="C1709" s="12"/>
      <c r="D1709" s="11"/>
      <c r="E1709" s="13" t="str">
        <f aca="false">IF(D1709="","",IFERROR(INDEX(Lists!$B$2:$B$27,MATCH(D1709,Lists!$A$2:$A$27,0)),"Unknown category"))</f>
        <v/>
      </c>
    </row>
    <row r="1710" customFormat="false" ht="15" hidden="false" customHeight="true" outlineLevel="0" collapsed="false">
      <c r="A1710" s="10"/>
      <c r="B1710" s="11"/>
      <c r="C1710" s="12"/>
      <c r="D1710" s="11"/>
      <c r="E1710" s="13" t="str">
        <f aca="false">IF(D1710="","",IFERROR(INDEX(Lists!$B$2:$B$27,MATCH(D1710,Lists!$A$2:$A$27,0)),"Unknown category"))</f>
        <v/>
      </c>
    </row>
    <row r="1711" customFormat="false" ht="15" hidden="false" customHeight="true" outlineLevel="0" collapsed="false">
      <c r="A1711" s="10"/>
      <c r="B1711" s="11"/>
      <c r="C1711" s="12"/>
      <c r="D1711" s="11"/>
      <c r="E1711" s="13" t="str">
        <f aca="false">IF(D1711="","",IFERROR(INDEX(Lists!$B$2:$B$27,MATCH(D1711,Lists!$A$2:$A$27,0)),"Unknown category"))</f>
        <v/>
      </c>
    </row>
    <row r="1712" customFormat="false" ht="15" hidden="false" customHeight="true" outlineLevel="0" collapsed="false">
      <c r="A1712" s="10"/>
      <c r="B1712" s="11"/>
      <c r="C1712" s="12"/>
      <c r="D1712" s="11"/>
      <c r="E1712" s="13" t="str">
        <f aca="false">IF(D1712="","",IFERROR(INDEX(Lists!$B$2:$B$27,MATCH(D1712,Lists!$A$2:$A$27,0)),"Unknown category"))</f>
        <v/>
      </c>
    </row>
    <row r="1713" customFormat="false" ht="15" hidden="false" customHeight="true" outlineLevel="0" collapsed="false">
      <c r="A1713" s="10"/>
      <c r="B1713" s="11"/>
      <c r="C1713" s="12"/>
      <c r="D1713" s="11"/>
      <c r="E1713" s="13" t="str">
        <f aca="false">IF(D1713="","",IFERROR(INDEX(Lists!$B$2:$B$27,MATCH(D1713,Lists!$A$2:$A$27,0)),"Unknown category"))</f>
        <v/>
      </c>
    </row>
    <row r="1714" customFormat="false" ht="15" hidden="false" customHeight="true" outlineLevel="0" collapsed="false">
      <c r="A1714" s="10"/>
      <c r="B1714" s="11"/>
      <c r="C1714" s="12"/>
      <c r="D1714" s="11"/>
      <c r="E1714" s="13" t="str">
        <f aca="false">IF(D1714="","",IFERROR(INDEX(Lists!$B$2:$B$27,MATCH(D1714,Lists!$A$2:$A$27,0)),"Unknown category"))</f>
        <v/>
      </c>
    </row>
    <row r="1715" customFormat="false" ht="15" hidden="false" customHeight="true" outlineLevel="0" collapsed="false">
      <c r="A1715" s="10"/>
      <c r="B1715" s="11"/>
      <c r="C1715" s="12"/>
      <c r="D1715" s="11"/>
      <c r="E1715" s="13" t="str">
        <f aca="false">IF(D1715="","",IFERROR(INDEX(Lists!$B$2:$B$27,MATCH(D1715,Lists!$A$2:$A$27,0)),"Unknown category"))</f>
        <v/>
      </c>
    </row>
    <row r="1716" customFormat="false" ht="15" hidden="false" customHeight="true" outlineLevel="0" collapsed="false">
      <c r="A1716" s="10"/>
      <c r="B1716" s="11"/>
      <c r="C1716" s="12"/>
      <c r="D1716" s="11"/>
      <c r="E1716" s="13" t="str">
        <f aca="false">IF(D1716="","",IFERROR(INDEX(Lists!$B$2:$B$27,MATCH(D1716,Lists!$A$2:$A$27,0)),"Unknown category"))</f>
        <v/>
      </c>
    </row>
    <row r="1717" customFormat="false" ht="15" hidden="false" customHeight="true" outlineLevel="0" collapsed="false">
      <c r="A1717" s="10"/>
      <c r="B1717" s="11"/>
      <c r="C1717" s="12"/>
      <c r="D1717" s="11"/>
      <c r="E1717" s="13" t="str">
        <f aca="false">IF(D1717="","",IFERROR(INDEX(Lists!$B$2:$B$27,MATCH(D1717,Lists!$A$2:$A$27,0)),"Unknown category"))</f>
        <v/>
      </c>
    </row>
    <row r="1718" customFormat="false" ht="15" hidden="false" customHeight="true" outlineLevel="0" collapsed="false">
      <c r="A1718" s="10"/>
      <c r="B1718" s="11"/>
      <c r="C1718" s="12"/>
      <c r="D1718" s="11"/>
      <c r="E1718" s="13" t="str">
        <f aca="false">IF(D1718="","",IFERROR(INDEX(Lists!$B$2:$B$27,MATCH(D1718,Lists!$A$2:$A$27,0)),"Unknown category"))</f>
        <v/>
      </c>
    </row>
    <row r="1719" customFormat="false" ht="15" hidden="false" customHeight="true" outlineLevel="0" collapsed="false">
      <c r="A1719" s="10"/>
      <c r="B1719" s="11"/>
      <c r="C1719" s="12"/>
      <c r="D1719" s="11"/>
      <c r="E1719" s="13" t="str">
        <f aca="false">IF(D1719="","",IFERROR(INDEX(Lists!$B$2:$B$27,MATCH(D1719,Lists!$A$2:$A$27,0)),"Unknown category"))</f>
        <v/>
      </c>
    </row>
    <row r="1720" customFormat="false" ht="15" hidden="false" customHeight="true" outlineLevel="0" collapsed="false">
      <c r="A1720" s="10"/>
      <c r="B1720" s="11"/>
      <c r="C1720" s="12"/>
      <c r="D1720" s="11"/>
      <c r="E1720" s="13" t="str">
        <f aca="false">IF(D1720="","",IFERROR(INDEX(Lists!$B$2:$B$27,MATCH(D1720,Lists!$A$2:$A$27,0)),"Unknown category"))</f>
        <v/>
      </c>
    </row>
    <row r="1721" customFormat="false" ht="15" hidden="false" customHeight="true" outlineLevel="0" collapsed="false">
      <c r="A1721" s="10"/>
      <c r="B1721" s="11"/>
      <c r="C1721" s="12"/>
      <c r="D1721" s="11"/>
      <c r="E1721" s="13" t="str">
        <f aca="false">IF(D1721="","",IFERROR(INDEX(Lists!$B$2:$B$27,MATCH(D1721,Lists!$A$2:$A$27,0)),"Unknown category"))</f>
        <v/>
      </c>
    </row>
    <row r="1722" customFormat="false" ht="15" hidden="false" customHeight="true" outlineLevel="0" collapsed="false">
      <c r="A1722" s="10"/>
      <c r="B1722" s="11"/>
      <c r="C1722" s="12"/>
      <c r="D1722" s="11"/>
      <c r="E1722" s="13" t="str">
        <f aca="false">IF(D1722="","",IFERROR(INDEX(Lists!$B$2:$B$27,MATCH(D1722,Lists!$A$2:$A$27,0)),"Unknown category"))</f>
        <v/>
      </c>
    </row>
    <row r="1723" customFormat="false" ht="15" hidden="false" customHeight="true" outlineLevel="0" collapsed="false">
      <c r="A1723" s="10"/>
      <c r="B1723" s="11"/>
      <c r="C1723" s="12"/>
      <c r="D1723" s="11"/>
      <c r="E1723" s="13" t="str">
        <f aca="false">IF(D1723="","",IFERROR(INDEX(Lists!$B$2:$B$27,MATCH(D1723,Lists!$A$2:$A$27,0)),"Unknown category"))</f>
        <v/>
      </c>
    </row>
    <row r="1724" customFormat="false" ht="15" hidden="false" customHeight="true" outlineLevel="0" collapsed="false">
      <c r="A1724" s="10"/>
      <c r="B1724" s="11"/>
      <c r="C1724" s="12"/>
      <c r="D1724" s="11"/>
      <c r="E1724" s="13" t="str">
        <f aca="false">IF(D1724="","",IFERROR(INDEX(Lists!$B$2:$B$27,MATCH(D1724,Lists!$A$2:$A$27,0)),"Unknown category"))</f>
        <v/>
      </c>
    </row>
    <row r="1725" customFormat="false" ht="15" hidden="false" customHeight="true" outlineLevel="0" collapsed="false">
      <c r="A1725" s="10"/>
      <c r="B1725" s="11"/>
      <c r="C1725" s="12"/>
      <c r="D1725" s="11"/>
      <c r="E1725" s="13" t="str">
        <f aca="false">IF(D1725="","",IFERROR(INDEX(Lists!$B$2:$B$27,MATCH(D1725,Lists!$A$2:$A$27,0)),"Unknown category"))</f>
        <v/>
      </c>
    </row>
    <row r="1726" customFormat="false" ht="15" hidden="false" customHeight="true" outlineLevel="0" collapsed="false">
      <c r="A1726" s="10"/>
      <c r="B1726" s="11"/>
      <c r="C1726" s="12"/>
      <c r="D1726" s="11"/>
      <c r="E1726" s="13" t="str">
        <f aca="false">IF(D1726="","",IFERROR(INDEX(Lists!$B$2:$B$27,MATCH(D1726,Lists!$A$2:$A$27,0)),"Unknown category"))</f>
        <v/>
      </c>
    </row>
    <row r="1727" customFormat="false" ht="15" hidden="false" customHeight="true" outlineLevel="0" collapsed="false">
      <c r="A1727" s="10"/>
      <c r="B1727" s="11"/>
      <c r="C1727" s="12"/>
      <c r="D1727" s="11"/>
      <c r="E1727" s="13" t="str">
        <f aca="false">IF(D1727="","",IFERROR(INDEX(Lists!$B$2:$B$27,MATCH(D1727,Lists!$A$2:$A$27,0)),"Unknown category"))</f>
        <v/>
      </c>
    </row>
    <row r="1728" customFormat="false" ht="15" hidden="false" customHeight="true" outlineLevel="0" collapsed="false">
      <c r="A1728" s="10"/>
      <c r="B1728" s="11"/>
      <c r="C1728" s="12"/>
      <c r="D1728" s="11"/>
      <c r="E1728" s="13" t="str">
        <f aca="false">IF(D1728="","",IFERROR(INDEX(Lists!$B$2:$B$27,MATCH(D1728,Lists!$A$2:$A$27,0)),"Unknown category"))</f>
        <v/>
      </c>
    </row>
    <row r="1729" customFormat="false" ht="15" hidden="false" customHeight="true" outlineLevel="0" collapsed="false">
      <c r="A1729" s="10"/>
      <c r="B1729" s="11"/>
      <c r="C1729" s="12"/>
      <c r="D1729" s="11"/>
      <c r="E1729" s="13" t="str">
        <f aca="false">IF(D1729="","",IFERROR(INDEX(Lists!$B$2:$B$27,MATCH(D1729,Lists!$A$2:$A$27,0)),"Unknown category"))</f>
        <v/>
      </c>
    </row>
    <row r="1730" customFormat="false" ht="15" hidden="false" customHeight="true" outlineLevel="0" collapsed="false">
      <c r="A1730" s="10"/>
      <c r="B1730" s="11"/>
      <c r="C1730" s="12"/>
      <c r="D1730" s="11"/>
      <c r="E1730" s="13" t="str">
        <f aca="false">IF(D1730="","",IFERROR(INDEX(Lists!$B$2:$B$27,MATCH(D1730,Lists!$A$2:$A$27,0)),"Unknown category"))</f>
        <v/>
      </c>
    </row>
    <row r="1731" customFormat="false" ht="15" hidden="false" customHeight="true" outlineLevel="0" collapsed="false">
      <c r="A1731" s="10"/>
      <c r="B1731" s="11"/>
      <c r="C1731" s="12"/>
      <c r="D1731" s="11"/>
      <c r="E1731" s="13" t="str">
        <f aca="false">IF(D1731="","",IFERROR(INDEX(Lists!$B$2:$B$27,MATCH(D1731,Lists!$A$2:$A$27,0)),"Unknown category"))</f>
        <v/>
      </c>
    </row>
    <row r="1732" customFormat="false" ht="15" hidden="false" customHeight="true" outlineLevel="0" collapsed="false">
      <c r="A1732" s="10"/>
      <c r="B1732" s="11"/>
      <c r="C1732" s="12"/>
      <c r="D1732" s="11"/>
      <c r="E1732" s="13" t="str">
        <f aca="false">IF(D1732="","",IFERROR(INDEX(Lists!$B$2:$B$27,MATCH(D1732,Lists!$A$2:$A$27,0)),"Unknown category"))</f>
        <v/>
      </c>
    </row>
    <row r="1733" customFormat="false" ht="15" hidden="false" customHeight="true" outlineLevel="0" collapsed="false">
      <c r="A1733" s="10"/>
      <c r="B1733" s="11"/>
      <c r="C1733" s="12"/>
      <c r="D1733" s="11"/>
      <c r="E1733" s="13" t="str">
        <f aca="false">IF(D1733="","",IFERROR(INDEX(Lists!$B$2:$B$27,MATCH(D1733,Lists!$A$2:$A$27,0)),"Unknown category"))</f>
        <v/>
      </c>
    </row>
    <row r="1734" customFormat="false" ht="15" hidden="false" customHeight="true" outlineLevel="0" collapsed="false">
      <c r="A1734" s="10"/>
      <c r="B1734" s="11"/>
      <c r="C1734" s="12"/>
      <c r="D1734" s="11"/>
      <c r="E1734" s="13" t="str">
        <f aca="false">IF(D1734="","",IFERROR(INDEX(Lists!$B$2:$B$27,MATCH(D1734,Lists!$A$2:$A$27,0)),"Unknown category"))</f>
        <v/>
      </c>
    </row>
    <row r="1735" customFormat="false" ht="15" hidden="false" customHeight="true" outlineLevel="0" collapsed="false">
      <c r="A1735" s="10"/>
      <c r="B1735" s="11"/>
      <c r="C1735" s="12"/>
      <c r="D1735" s="11"/>
      <c r="E1735" s="13" t="str">
        <f aca="false">IF(D1735="","",IFERROR(INDEX(Lists!$B$2:$B$27,MATCH(D1735,Lists!$A$2:$A$27,0)),"Unknown category"))</f>
        <v/>
      </c>
    </row>
    <row r="1736" customFormat="false" ht="15" hidden="false" customHeight="true" outlineLevel="0" collapsed="false">
      <c r="A1736" s="10"/>
      <c r="B1736" s="11"/>
      <c r="C1736" s="12"/>
      <c r="D1736" s="11"/>
      <c r="E1736" s="13" t="str">
        <f aca="false">IF(D1736="","",IFERROR(INDEX(Lists!$B$2:$B$27,MATCH(D1736,Lists!$A$2:$A$27,0)),"Unknown category"))</f>
        <v/>
      </c>
    </row>
    <row r="1737" customFormat="false" ht="15" hidden="false" customHeight="true" outlineLevel="0" collapsed="false">
      <c r="A1737" s="10"/>
      <c r="B1737" s="11"/>
      <c r="C1737" s="12"/>
      <c r="D1737" s="11"/>
      <c r="E1737" s="13" t="str">
        <f aca="false">IF(D1737="","",IFERROR(INDEX(Lists!$B$2:$B$27,MATCH(D1737,Lists!$A$2:$A$27,0)),"Unknown category"))</f>
        <v/>
      </c>
    </row>
    <row r="1738" customFormat="false" ht="15" hidden="false" customHeight="true" outlineLevel="0" collapsed="false">
      <c r="A1738" s="10"/>
      <c r="B1738" s="11"/>
      <c r="C1738" s="12"/>
      <c r="D1738" s="11"/>
      <c r="E1738" s="13" t="str">
        <f aca="false">IF(D1738="","",IFERROR(INDEX(Lists!$B$2:$B$27,MATCH(D1738,Lists!$A$2:$A$27,0)),"Unknown category"))</f>
        <v/>
      </c>
    </row>
    <row r="1739" customFormat="false" ht="15" hidden="false" customHeight="true" outlineLevel="0" collapsed="false">
      <c r="A1739" s="10"/>
      <c r="B1739" s="11"/>
      <c r="C1739" s="12"/>
      <c r="D1739" s="11"/>
      <c r="E1739" s="13" t="str">
        <f aca="false">IF(D1739="","",IFERROR(INDEX(Lists!$B$2:$B$27,MATCH(D1739,Lists!$A$2:$A$27,0)),"Unknown category"))</f>
        <v/>
      </c>
    </row>
    <row r="1740" customFormat="false" ht="15" hidden="false" customHeight="true" outlineLevel="0" collapsed="false">
      <c r="A1740" s="10"/>
      <c r="B1740" s="11"/>
      <c r="C1740" s="12"/>
      <c r="D1740" s="11"/>
      <c r="E1740" s="13" t="str">
        <f aca="false">IF(D1740="","",IFERROR(INDEX(Lists!$B$2:$B$27,MATCH(D1740,Lists!$A$2:$A$27,0)),"Unknown category"))</f>
        <v/>
      </c>
    </row>
    <row r="1741" customFormat="false" ht="15" hidden="false" customHeight="true" outlineLevel="0" collapsed="false">
      <c r="A1741" s="10"/>
      <c r="B1741" s="11"/>
      <c r="C1741" s="12"/>
      <c r="D1741" s="11"/>
      <c r="E1741" s="13" t="str">
        <f aca="false">IF(D1741="","",IFERROR(INDEX(Lists!$B$2:$B$27,MATCH(D1741,Lists!$A$2:$A$27,0)),"Unknown category"))</f>
        <v/>
      </c>
    </row>
    <row r="1742" customFormat="false" ht="15" hidden="false" customHeight="true" outlineLevel="0" collapsed="false">
      <c r="A1742" s="10"/>
      <c r="B1742" s="11"/>
      <c r="C1742" s="12"/>
      <c r="D1742" s="11"/>
      <c r="E1742" s="13" t="str">
        <f aca="false">IF(D1742="","",IFERROR(INDEX(Lists!$B$2:$B$27,MATCH(D1742,Lists!$A$2:$A$27,0)),"Unknown category"))</f>
        <v/>
      </c>
    </row>
    <row r="1743" customFormat="false" ht="15" hidden="false" customHeight="true" outlineLevel="0" collapsed="false">
      <c r="A1743" s="10"/>
      <c r="B1743" s="11"/>
      <c r="C1743" s="12"/>
      <c r="D1743" s="11"/>
      <c r="E1743" s="13" t="str">
        <f aca="false">IF(D1743="","",IFERROR(INDEX(Lists!$B$2:$B$27,MATCH(D1743,Lists!$A$2:$A$27,0)),"Unknown category"))</f>
        <v/>
      </c>
    </row>
    <row r="1744" customFormat="false" ht="15" hidden="false" customHeight="true" outlineLevel="0" collapsed="false">
      <c r="A1744" s="10"/>
      <c r="B1744" s="11"/>
      <c r="C1744" s="12"/>
      <c r="D1744" s="11"/>
      <c r="E1744" s="13" t="str">
        <f aca="false">IF(D1744="","",IFERROR(INDEX(Lists!$B$2:$B$27,MATCH(D1744,Lists!$A$2:$A$27,0)),"Unknown category"))</f>
        <v/>
      </c>
    </row>
    <row r="1745" customFormat="false" ht="15" hidden="false" customHeight="true" outlineLevel="0" collapsed="false">
      <c r="A1745" s="10"/>
      <c r="B1745" s="11"/>
      <c r="C1745" s="12"/>
      <c r="D1745" s="11"/>
      <c r="E1745" s="13" t="str">
        <f aca="false">IF(D1745="","",IFERROR(INDEX(Lists!$B$2:$B$27,MATCH(D1745,Lists!$A$2:$A$27,0)),"Unknown category"))</f>
        <v/>
      </c>
    </row>
    <row r="1746" customFormat="false" ht="15" hidden="false" customHeight="true" outlineLevel="0" collapsed="false">
      <c r="A1746" s="10"/>
      <c r="B1746" s="11"/>
      <c r="C1746" s="12"/>
      <c r="D1746" s="11"/>
      <c r="E1746" s="13" t="str">
        <f aca="false">IF(D1746="","",IFERROR(INDEX(Lists!$B$2:$B$27,MATCH(D1746,Lists!$A$2:$A$27,0)),"Unknown category"))</f>
        <v/>
      </c>
    </row>
    <row r="1747" customFormat="false" ht="15" hidden="false" customHeight="true" outlineLevel="0" collapsed="false">
      <c r="A1747" s="10"/>
      <c r="B1747" s="11"/>
      <c r="C1747" s="12"/>
      <c r="D1747" s="11"/>
      <c r="E1747" s="13" t="str">
        <f aca="false">IF(D1747="","",IFERROR(INDEX(Lists!$B$2:$B$27,MATCH(D1747,Lists!$A$2:$A$27,0)),"Unknown category"))</f>
        <v/>
      </c>
    </row>
    <row r="1748" customFormat="false" ht="15" hidden="false" customHeight="true" outlineLevel="0" collapsed="false">
      <c r="A1748" s="10"/>
      <c r="B1748" s="11"/>
      <c r="C1748" s="12"/>
      <c r="D1748" s="11"/>
      <c r="E1748" s="13" t="str">
        <f aca="false">IF(D1748="","",IFERROR(INDEX(Lists!$B$2:$B$27,MATCH(D1748,Lists!$A$2:$A$27,0)),"Unknown category"))</f>
        <v/>
      </c>
    </row>
    <row r="1749" customFormat="false" ht="15" hidden="false" customHeight="true" outlineLevel="0" collapsed="false">
      <c r="A1749" s="10"/>
      <c r="B1749" s="11"/>
      <c r="C1749" s="12"/>
      <c r="D1749" s="11"/>
      <c r="E1749" s="13" t="str">
        <f aca="false">IF(D1749="","",IFERROR(INDEX(Lists!$B$2:$B$27,MATCH(D1749,Lists!$A$2:$A$27,0)),"Unknown category"))</f>
        <v/>
      </c>
    </row>
    <row r="1750" customFormat="false" ht="15" hidden="false" customHeight="true" outlineLevel="0" collapsed="false">
      <c r="A1750" s="10"/>
      <c r="B1750" s="11"/>
      <c r="C1750" s="12"/>
      <c r="D1750" s="11"/>
      <c r="E1750" s="13" t="str">
        <f aca="false">IF(D1750="","",IFERROR(INDEX(Lists!$B$2:$B$27,MATCH(D1750,Lists!$A$2:$A$27,0)),"Unknown category"))</f>
        <v/>
      </c>
    </row>
    <row r="1751" customFormat="false" ht="15" hidden="false" customHeight="true" outlineLevel="0" collapsed="false">
      <c r="A1751" s="10"/>
      <c r="B1751" s="11"/>
      <c r="C1751" s="12"/>
      <c r="D1751" s="11"/>
      <c r="E1751" s="13" t="str">
        <f aca="false">IF(D1751="","",IFERROR(INDEX(Lists!$B$2:$B$27,MATCH(D1751,Lists!$A$2:$A$27,0)),"Unknown category"))</f>
        <v/>
      </c>
    </row>
    <row r="1752" customFormat="false" ht="15" hidden="false" customHeight="true" outlineLevel="0" collapsed="false">
      <c r="A1752" s="10"/>
      <c r="B1752" s="11"/>
      <c r="C1752" s="12"/>
      <c r="D1752" s="11"/>
      <c r="E1752" s="13" t="str">
        <f aca="false">IF(D1752="","",IFERROR(INDEX(Lists!$B$2:$B$27,MATCH(D1752,Lists!$A$2:$A$27,0)),"Unknown category"))</f>
        <v/>
      </c>
    </row>
    <row r="1753" customFormat="false" ht="15" hidden="false" customHeight="true" outlineLevel="0" collapsed="false">
      <c r="A1753" s="10"/>
      <c r="B1753" s="11"/>
      <c r="C1753" s="12"/>
      <c r="D1753" s="11"/>
      <c r="E1753" s="13" t="str">
        <f aca="false">IF(D1753="","",IFERROR(INDEX(Lists!$B$2:$B$27,MATCH(D1753,Lists!$A$2:$A$27,0)),"Unknown category"))</f>
        <v/>
      </c>
    </row>
    <row r="1754" customFormat="false" ht="15" hidden="false" customHeight="true" outlineLevel="0" collapsed="false">
      <c r="A1754" s="10"/>
      <c r="B1754" s="11"/>
      <c r="C1754" s="12"/>
      <c r="D1754" s="11"/>
      <c r="E1754" s="13" t="str">
        <f aca="false">IF(D1754="","",IFERROR(INDEX(Lists!$B$2:$B$27,MATCH(D1754,Lists!$A$2:$A$27,0)),"Unknown category"))</f>
        <v/>
      </c>
    </row>
    <row r="1755" customFormat="false" ht="15" hidden="false" customHeight="true" outlineLevel="0" collapsed="false">
      <c r="A1755" s="10"/>
      <c r="B1755" s="11"/>
      <c r="C1755" s="12"/>
      <c r="D1755" s="11"/>
      <c r="E1755" s="13" t="str">
        <f aca="false">IF(D1755="","",IFERROR(INDEX(Lists!$B$2:$B$27,MATCH(D1755,Lists!$A$2:$A$27,0)),"Unknown category"))</f>
        <v/>
      </c>
    </row>
    <row r="1756" customFormat="false" ht="15" hidden="false" customHeight="true" outlineLevel="0" collapsed="false">
      <c r="A1756" s="10"/>
      <c r="B1756" s="11"/>
      <c r="C1756" s="12"/>
      <c r="D1756" s="11"/>
      <c r="E1756" s="13" t="str">
        <f aca="false">IF(D1756="","",IFERROR(INDEX(Lists!$B$2:$B$27,MATCH(D1756,Lists!$A$2:$A$27,0)),"Unknown category"))</f>
        <v/>
      </c>
    </row>
    <row r="1757" customFormat="false" ht="15" hidden="false" customHeight="true" outlineLevel="0" collapsed="false">
      <c r="A1757" s="10"/>
      <c r="B1757" s="11"/>
      <c r="C1757" s="12"/>
      <c r="D1757" s="11"/>
      <c r="E1757" s="13" t="str">
        <f aca="false">IF(D1757="","",IFERROR(INDEX(Lists!$B$2:$B$27,MATCH(D1757,Lists!$A$2:$A$27,0)),"Unknown category"))</f>
        <v/>
      </c>
    </row>
    <row r="1758" customFormat="false" ht="15" hidden="false" customHeight="true" outlineLevel="0" collapsed="false">
      <c r="A1758" s="10"/>
      <c r="B1758" s="11"/>
      <c r="C1758" s="12"/>
      <c r="D1758" s="11"/>
      <c r="E1758" s="13" t="str">
        <f aca="false">IF(D1758="","",IFERROR(INDEX(Lists!$B$2:$B$27,MATCH(D1758,Lists!$A$2:$A$27,0)),"Unknown category"))</f>
        <v/>
      </c>
    </row>
    <row r="1759" customFormat="false" ht="15" hidden="false" customHeight="true" outlineLevel="0" collapsed="false">
      <c r="A1759" s="10"/>
      <c r="B1759" s="11"/>
      <c r="C1759" s="12"/>
      <c r="D1759" s="11"/>
      <c r="E1759" s="13" t="str">
        <f aca="false">IF(D1759="","",IFERROR(INDEX(Lists!$B$2:$B$27,MATCH(D1759,Lists!$A$2:$A$27,0)),"Unknown category"))</f>
        <v/>
      </c>
    </row>
    <row r="1760" customFormat="false" ht="15" hidden="false" customHeight="true" outlineLevel="0" collapsed="false">
      <c r="A1760" s="10"/>
      <c r="B1760" s="11"/>
      <c r="C1760" s="12"/>
      <c r="D1760" s="11"/>
      <c r="E1760" s="13" t="str">
        <f aca="false">IF(D1760="","",IFERROR(INDEX(Lists!$B$2:$B$27,MATCH(D1760,Lists!$A$2:$A$27,0)),"Unknown category"))</f>
        <v/>
      </c>
    </row>
    <row r="1761" customFormat="false" ht="15" hidden="false" customHeight="true" outlineLevel="0" collapsed="false">
      <c r="A1761" s="10"/>
      <c r="B1761" s="11"/>
      <c r="C1761" s="12"/>
      <c r="D1761" s="11"/>
      <c r="E1761" s="13" t="str">
        <f aca="false">IF(D1761="","",IFERROR(INDEX(Lists!$B$2:$B$27,MATCH(D1761,Lists!$A$2:$A$27,0)),"Unknown category"))</f>
        <v/>
      </c>
    </row>
    <row r="1762" customFormat="false" ht="15" hidden="false" customHeight="true" outlineLevel="0" collapsed="false">
      <c r="A1762" s="10"/>
      <c r="B1762" s="11"/>
      <c r="C1762" s="12"/>
      <c r="D1762" s="11"/>
      <c r="E1762" s="13" t="str">
        <f aca="false">IF(D1762="","",IFERROR(INDEX(Lists!$B$2:$B$27,MATCH(D1762,Lists!$A$2:$A$27,0)),"Unknown category"))</f>
        <v/>
      </c>
    </row>
    <row r="1763" customFormat="false" ht="15" hidden="false" customHeight="true" outlineLevel="0" collapsed="false">
      <c r="A1763" s="10"/>
      <c r="B1763" s="11"/>
      <c r="C1763" s="12"/>
      <c r="D1763" s="11"/>
      <c r="E1763" s="13" t="str">
        <f aca="false">IF(D1763="","",IFERROR(INDEX(Lists!$B$2:$B$27,MATCH(D1763,Lists!$A$2:$A$27,0)),"Unknown category"))</f>
        <v/>
      </c>
    </row>
    <row r="1764" customFormat="false" ht="15" hidden="false" customHeight="true" outlineLevel="0" collapsed="false">
      <c r="A1764" s="10"/>
      <c r="B1764" s="11"/>
      <c r="C1764" s="12"/>
      <c r="D1764" s="11"/>
      <c r="E1764" s="13" t="str">
        <f aca="false">IF(D1764="","",IFERROR(INDEX(Lists!$B$2:$B$27,MATCH(D1764,Lists!$A$2:$A$27,0)),"Unknown category"))</f>
        <v/>
      </c>
    </row>
    <row r="1765" customFormat="false" ht="15" hidden="false" customHeight="true" outlineLevel="0" collapsed="false">
      <c r="A1765" s="10"/>
      <c r="B1765" s="11"/>
      <c r="C1765" s="12"/>
      <c r="D1765" s="11"/>
      <c r="E1765" s="13" t="str">
        <f aca="false">IF(D1765="","",IFERROR(INDEX(Lists!$B$2:$B$27,MATCH(D1765,Lists!$A$2:$A$27,0)),"Unknown category"))</f>
        <v/>
      </c>
    </row>
    <row r="1766" customFormat="false" ht="15" hidden="false" customHeight="true" outlineLevel="0" collapsed="false">
      <c r="A1766" s="10"/>
      <c r="B1766" s="11"/>
      <c r="C1766" s="12"/>
      <c r="D1766" s="11"/>
      <c r="E1766" s="13" t="str">
        <f aca="false">IF(D1766="","",IFERROR(INDEX(Lists!$B$2:$B$27,MATCH(D1766,Lists!$A$2:$A$27,0)),"Unknown category"))</f>
        <v/>
      </c>
    </row>
    <row r="1767" customFormat="false" ht="15" hidden="false" customHeight="true" outlineLevel="0" collapsed="false">
      <c r="A1767" s="10"/>
      <c r="B1767" s="11"/>
      <c r="C1767" s="12"/>
      <c r="D1767" s="11"/>
      <c r="E1767" s="13" t="str">
        <f aca="false">IF(D1767="","",IFERROR(INDEX(Lists!$B$2:$B$27,MATCH(D1767,Lists!$A$2:$A$27,0)),"Unknown category"))</f>
        <v/>
      </c>
    </row>
    <row r="1768" customFormat="false" ht="15" hidden="false" customHeight="true" outlineLevel="0" collapsed="false">
      <c r="A1768" s="10"/>
      <c r="B1768" s="11"/>
      <c r="C1768" s="12"/>
      <c r="D1768" s="11"/>
      <c r="E1768" s="13" t="str">
        <f aca="false">IF(D1768="","",IFERROR(INDEX(Lists!$B$2:$B$27,MATCH(D1768,Lists!$A$2:$A$27,0)),"Unknown category"))</f>
        <v/>
      </c>
    </row>
    <row r="1769" customFormat="false" ht="15" hidden="false" customHeight="true" outlineLevel="0" collapsed="false">
      <c r="A1769" s="10"/>
      <c r="B1769" s="11"/>
      <c r="C1769" s="12"/>
      <c r="D1769" s="11"/>
      <c r="E1769" s="13" t="str">
        <f aca="false">IF(D1769="","",IFERROR(INDEX(Lists!$B$2:$B$27,MATCH(D1769,Lists!$A$2:$A$27,0)),"Unknown category"))</f>
        <v/>
      </c>
    </row>
    <row r="1770" customFormat="false" ht="15" hidden="false" customHeight="true" outlineLevel="0" collapsed="false">
      <c r="A1770" s="10"/>
      <c r="B1770" s="11"/>
      <c r="C1770" s="12"/>
      <c r="D1770" s="11"/>
      <c r="E1770" s="13" t="str">
        <f aca="false">IF(D1770="","",IFERROR(INDEX(Lists!$B$2:$B$27,MATCH(D1770,Lists!$A$2:$A$27,0)),"Unknown category"))</f>
        <v/>
      </c>
    </row>
    <row r="1771" customFormat="false" ht="15" hidden="false" customHeight="true" outlineLevel="0" collapsed="false">
      <c r="A1771" s="10"/>
      <c r="B1771" s="11"/>
      <c r="C1771" s="12"/>
      <c r="D1771" s="11"/>
      <c r="E1771" s="13" t="str">
        <f aca="false">IF(D1771="","",IFERROR(INDEX(Lists!$B$2:$B$27,MATCH(D1771,Lists!$A$2:$A$27,0)),"Unknown category"))</f>
        <v/>
      </c>
    </row>
    <row r="1772" customFormat="false" ht="15" hidden="false" customHeight="true" outlineLevel="0" collapsed="false">
      <c r="A1772" s="10"/>
      <c r="B1772" s="11"/>
      <c r="C1772" s="12"/>
      <c r="D1772" s="11"/>
      <c r="E1772" s="13" t="str">
        <f aca="false">IF(D1772="","",IFERROR(INDEX(Lists!$B$2:$B$27,MATCH(D1772,Lists!$A$2:$A$27,0)),"Unknown category"))</f>
        <v/>
      </c>
    </row>
    <row r="1773" customFormat="false" ht="15" hidden="false" customHeight="true" outlineLevel="0" collapsed="false">
      <c r="A1773" s="10"/>
      <c r="B1773" s="11"/>
      <c r="C1773" s="12"/>
      <c r="D1773" s="11"/>
      <c r="E1773" s="13" t="str">
        <f aca="false">IF(D1773="","",IFERROR(INDEX(Lists!$B$2:$B$27,MATCH(D1773,Lists!$A$2:$A$27,0)),"Unknown category"))</f>
        <v/>
      </c>
    </row>
    <row r="1774" customFormat="false" ht="15" hidden="false" customHeight="true" outlineLevel="0" collapsed="false">
      <c r="A1774" s="10"/>
      <c r="B1774" s="11"/>
      <c r="C1774" s="12"/>
      <c r="D1774" s="11"/>
      <c r="E1774" s="13" t="str">
        <f aca="false">IF(D1774="","",IFERROR(INDEX(Lists!$B$2:$B$27,MATCH(D1774,Lists!$A$2:$A$27,0)),"Unknown category"))</f>
        <v/>
      </c>
    </row>
    <row r="1775" customFormat="false" ht="15" hidden="false" customHeight="true" outlineLevel="0" collapsed="false">
      <c r="A1775" s="10"/>
      <c r="B1775" s="11"/>
      <c r="C1775" s="12"/>
      <c r="D1775" s="11"/>
      <c r="E1775" s="13" t="str">
        <f aca="false">IF(D1775="","",IFERROR(INDEX(Lists!$B$2:$B$27,MATCH(D1775,Lists!$A$2:$A$27,0)),"Unknown category"))</f>
        <v/>
      </c>
    </row>
    <row r="1776" customFormat="false" ht="15" hidden="false" customHeight="true" outlineLevel="0" collapsed="false">
      <c r="A1776" s="10"/>
      <c r="B1776" s="11"/>
      <c r="C1776" s="12"/>
      <c r="D1776" s="11"/>
      <c r="E1776" s="13" t="str">
        <f aca="false">IF(D1776="","",IFERROR(INDEX(Lists!$B$2:$B$27,MATCH(D1776,Lists!$A$2:$A$27,0)),"Unknown category"))</f>
        <v/>
      </c>
    </row>
    <row r="1777" customFormat="false" ht="15" hidden="false" customHeight="true" outlineLevel="0" collapsed="false">
      <c r="A1777" s="10"/>
      <c r="B1777" s="11"/>
      <c r="C1777" s="12"/>
      <c r="D1777" s="11"/>
      <c r="E1777" s="13" t="str">
        <f aca="false">IF(D1777="","",IFERROR(INDEX(Lists!$B$2:$B$27,MATCH(D1777,Lists!$A$2:$A$27,0)),"Unknown category"))</f>
        <v/>
      </c>
    </row>
    <row r="1778" customFormat="false" ht="15" hidden="false" customHeight="true" outlineLevel="0" collapsed="false">
      <c r="A1778" s="10"/>
      <c r="B1778" s="11"/>
      <c r="C1778" s="12"/>
      <c r="D1778" s="11"/>
      <c r="E1778" s="13" t="str">
        <f aca="false">IF(D1778="","",IFERROR(INDEX(Lists!$B$2:$B$27,MATCH(D1778,Lists!$A$2:$A$27,0)),"Unknown category"))</f>
        <v/>
      </c>
    </row>
    <row r="1779" customFormat="false" ht="15" hidden="false" customHeight="true" outlineLevel="0" collapsed="false">
      <c r="A1779" s="10"/>
      <c r="B1779" s="11"/>
      <c r="C1779" s="12"/>
      <c r="D1779" s="11"/>
      <c r="E1779" s="13" t="str">
        <f aca="false">IF(D1779="","",IFERROR(INDEX(Lists!$B$2:$B$27,MATCH(D1779,Lists!$A$2:$A$27,0)),"Unknown category"))</f>
        <v/>
      </c>
    </row>
    <row r="1780" customFormat="false" ht="15" hidden="false" customHeight="true" outlineLevel="0" collapsed="false">
      <c r="A1780" s="10"/>
      <c r="B1780" s="11"/>
      <c r="C1780" s="12"/>
      <c r="D1780" s="11"/>
      <c r="E1780" s="13" t="str">
        <f aca="false">IF(D1780="","",IFERROR(INDEX(Lists!$B$2:$B$27,MATCH(D1780,Lists!$A$2:$A$27,0)),"Unknown category"))</f>
        <v/>
      </c>
    </row>
    <row r="1781" customFormat="false" ht="15" hidden="false" customHeight="true" outlineLevel="0" collapsed="false">
      <c r="A1781" s="10"/>
      <c r="B1781" s="11"/>
      <c r="C1781" s="12"/>
      <c r="D1781" s="11"/>
      <c r="E1781" s="13" t="str">
        <f aca="false">IF(D1781="","",IFERROR(INDEX(Lists!$B$2:$B$27,MATCH(D1781,Lists!$A$2:$A$27,0)),"Unknown category"))</f>
        <v/>
      </c>
    </row>
    <row r="1782" customFormat="false" ht="15" hidden="false" customHeight="true" outlineLevel="0" collapsed="false">
      <c r="A1782" s="10"/>
      <c r="B1782" s="11"/>
      <c r="C1782" s="12"/>
      <c r="D1782" s="11"/>
      <c r="E1782" s="13" t="str">
        <f aca="false">IF(D1782="","",IFERROR(INDEX(Lists!$B$2:$B$27,MATCH(D1782,Lists!$A$2:$A$27,0)),"Unknown category"))</f>
        <v/>
      </c>
    </row>
    <row r="1783" customFormat="false" ht="15" hidden="false" customHeight="true" outlineLevel="0" collapsed="false">
      <c r="A1783" s="10"/>
      <c r="B1783" s="11"/>
      <c r="C1783" s="12"/>
      <c r="D1783" s="11"/>
      <c r="E1783" s="13" t="str">
        <f aca="false">IF(D1783="","",IFERROR(INDEX(Lists!$B$2:$B$27,MATCH(D1783,Lists!$A$2:$A$27,0)),"Unknown category"))</f>
        <v/>
      </c>
    </row>
    <row r="1784" customFormat="false" ht="15" hidden="false" customHeight="true" outlineLevel="0" collapsed="false">
      <c r="A1784" s="10"/>
      <c r="B1784" s="11"/>
      <c r="C1784" s="12"/>
      <c r="D1784" s="11"/>
      <c r="E1784" s="13" t="str">
        <f aca="false">IF(D1784="","",IFERROR(INDEX(Lists!$B$2:$B$27,MATCH(D1784,Lists!$A$2:$A$27,0)),"Unknown category"))</f>
        <v/>
      </c>
    </row>
    <row r="1785" customFormat="false" ht="15" hidden="false" customHeight="true" outlineLevel="0" collapsed="false">
      <c r="A1785" s="10"/>
      <c r="B1785" s="11"/>
      <c r="C1785" s="12"/>
      <c r="D1785" s="11"/>
      <c r="E1785" s="13" t="str">
        <f aca="false">IF(D1785="","",IFERROR(INDEX(Lists!$B$2:$B$27,MATCH(D1785,Lists!$A$2:$A$27,0)),"Unknown category"))</f>
        <v/>
      </c>
    </row>
    <row r="1786" customFormat="false" ht="15" hidden="false" customHeight="true" outlineLevel="0" collapsed="false">
      <c r="A1786" s="10"/>
      <c r="B1786" s="11"/>
      <c r="C1786" s="12"/>
      <c r="D1786" s="11"/>
      <c r="E1786" s="13" t="str">
        <f aca="false">IF(D1786="","",IFERROR(INDEX(Lists!$B$2:$B$27,MATCH(D1786,Lists!$A$2:$A$27,0)),"Unknown category"))</f>
        <v/>
      </c>
    </row>
    <row r="1787" customFormat="false" ht="15" hidden="false" customHeight="true" outlineLevel="0" collapsed="false">
      <c r="A1787" s="10"/>
      <c r="B1787" s="11"/>
      <c r="C1787" s="12"/>
      <c r="D1787" s="11"/>
      <c r="E1787" s="13" t="str">
        <f aca="false">IF(D1787="","",IFERROR(INDEX(Lists!$B$2:$B$27,MATCH(D1787,Lists!$A$2:$A$27,0)),"Unknown category"))</f>
        <v/>
      </c>
    </row>
    <row r="1788" customFormat="false" ht="15" hidden="false" customHeight="true" outlineLevel="0" collapsed="false">
      <c r="A1788" s="10"/>
      <c r="B1788" s="11"/>
      <c r="C1788" s="12"/>
      <c r="D1788" s="11"/>
      <c r="E1788" s="13" t="str">
        <f aca="false">IF(D1788="","",IFERROR(INDEX(Lists!$B$2:$B$27,MATCH(D1788,Lists!$A$2:$A$27,0)),"Unknown category"))</f>
        <v/>
      </c>
    </row>
    <row r="1789" customFormat="false" ht="15" hidden="false" customHeight="true" outlineLevel="0" collapsed="false">
      <c r="A1789" s="10"/>
      <c r="B1789" s="11"/>
      <c r="C1789" s="12"/>
      <c r="D1789" s="11"/>
      <c r="E1789" s="13" t="str">
        <f aca="false">IF(D1789="","",IFERROR(INDEX(Lists!$B$2:$B$27,MATCH(D1789,Lists!$A$2:$A$27,0)),"Unknown category"))</f>
        <v/>
      </c>
    </row>
    <row r="1790" customFormat="false" ht="15" hidden="false" customHeight="true" outlineLevel="0" collapsed="false">
      <c r="A1790" s="10"/>
      <c r="B1790" s="11"/>
      <c r="C1790" s="12"/>
      <c r="D1790" s="11"/>
      <c r="E1790" s="13" t="str">
        <f aca="false">IF(D1790="","",IFERROR(INDEX(Lists!$B$2:$B$27,MATCH(D1790,Lists!$A$2:$A$27,0)),"Unknown category"))</f>
        <v/>
      </c>
    </row>
    <row r="1791" customFormat="false" ht="15" hidden="false" customHeight="true" outlineLevel="0" collapsed="false">
      <c r="A1791" s="10"/>
      <c r="B1791" s="11"/>
      <c r="C1791" s="12"/>
      <c r="D1791" s="11"/>
      <c r="E1791" s="13" t="str">
        <f aca="false">IF(D1791="","",IFERROR(INDEX(Lists!$B$2:$B$27,MATCH(D1791,Lists!$A$2:$A$27,0)),"Unknown category"))</f>
        <v/>
      </c>
    </row>
    <row r="1792" customFormat="false" ht="15" hidden="false" customHeight="true" outlineLevel="0" collapsed="false">
      <c r="A1792" s="10"/>
      <c r="B1792" s="11"/>
      <c r="C1792" s="12"/>
      <c r="D1792" s="11"/>
      <c r="E1792" s="13" t="str">
        <f aca="false">IF(D1792="","",IFERROR(INDEX(Lists!$B$2:$B$27,MATCH(D1792,Lists!$A$2:$A$27,0)),"Unknown category"))</f>
        <v/>
      </c>
    </row>
    <row r="1793" customFormat="false" ht="15" hidden="false" customHeight="true" outlineLevel="0" collapsed="false">
      <c r="A1793" s="10"/>
      <c r="B1793" s="11"/>
      <c r="C1793" s="12"/>
      <c r="D1793" s="11"/>
      <c r="E1793" s="13" t="str">
        <f aca="false">IF(D1793="","",IFERROR(INDEX(Lists!$B$2:$B$27,MATCH(D1793,Lists!$A$2:$A$27,0)),"Unknown category"))</f>
        <v/>
      </c>
    </row>
    <row r="1794" customFormat="false" ht="15" hidden="false" customHeight="true" outlineLevel="0" collapsed="false">
      <c r="A1794" s="10"/>
      <c r="B1794" s="11"/>
      <c r="C1794" s="12"/>
      <c r="D1794" s="11"/>
      <c r="E1794" s="13" t="str">
        <f aca="false">IF(D1794="","",IFERROR(INDEX(Lists!$B$2:$B$27,MATCH(D1794,Lists!$A$2:$A$27,0)),"Unknown category"))</f>
        <v/>
      </c>
    </row>
    <row r="1795" customFormat="false" ht="15" hidden="false" customHeight="true" outlineLevel="0" collapsed="false">
      <c r="A1795" s="10"/>
      <c r="B1795" s="11"/>
      <c r="C1795" s="12"/>
      <c r="D1795" s="11"/>
      <c r="E1795" s="13" t="str">
        <f aca="false">IF(D1795="","",IFERROR(INDEX(Lists!$B$2:$B$27,MATCH(D1795,Lists!$A$2:$A$27,0)),"Unknown category"))</f>
        <v/>
      </c>
    </row>
    <row r="1796" customFormat="false" ht="15" hidden="false" customHeight="true" outlineLevel="0" collapsed="false">
      <c r="A1796" s="10"/>
      <c r="B1796" s="11"/>
      <c r="C1796" s="12"/>
      <c r="D1796" s="11"/>
      <c r="E1796" s="13" t="str">
        <f aca="false">IF(D1796="","",IFERROR(INDEX(Lists!$B$2:$B$27,MATCH(D1796,Lists!$A$2:$A$27,0)),"Unknown category"))</f>
        <v/>
      </c>
    </row>
    <row r="1797" customFormat="false" ht="15" hidden="false" customHeight="true" outlineLevel="0" collapsed="false">
      <c r="A1797" s="10"/>
      <c r="B1797" s="11"/>
      <c r="C1797" s="12"/>
      <c r="D1797" s="11"/>
      <c r="E1797" s="13" t="str">
        <f aca="false">IF(D1797="","",IFERROR(INDEX(Lists!$B$2:$B$27,MATCH(D1797,Lists!$A$2:$A$27,0)),"Unknown category"))</f>
        <v/>
      </c>
    </row>
    <row r="1798" customFormat="false" ht="15" hidden="false" customHeight="true" outlineLevel="0" collapsed="false">
      <c r="A1798" s="10"/>
      <c r="B1798" s="11"/>
      <c r="C1798" s="12"/>
      <c r="D1798" s="11"/>
      <c r="E1798" s="13" t="str">
        <f aca="false">IF(D1798="","",IFERROR(INDEX(Lists!$B$2:$B$27,MATCH(D1798,Lists!$A$2:$A$27,0)),"Unknown category"))</f>
        <v/>
      </c>
    </row>
    <row r="1799" customFormat="false" ht="15" hidden="false" customHeight="true" outlineLevel="0" collapsed="false">
      <c r="A1799" s="10"/>
      <c r="B1799" s="11"/>
      <c r="C1799" s="12"/>
      <c r="D1799" s="11"/>
      <c r="E1799" s="13" t="str">
        <f aca="false">IF(D1799="","",IFERROR(INDEX(Lists!$B$2:$B$27,MATCH(D1799,Lists!$A$2:$A$27,0)),"Unknown category"))</f>
        <v/>
      </c>
    </row>
    <row r="1800" customFormat="false" ht="15" hidden="false" customHeight="true" outlineLevel="0" collapsed="false">
      <c r="A1800" s="10"/>
      <c r="B1800" s="11"/>
      <c r="C1800" s="12"/>
      <c r="D1800" s="11"/>
      <c r="E1800" s="13" t="str">
        <f aca="false">IF(D1800="","",IFERROR(INDEX(Lists!$B$2:$B$27,MATCH(D1800,Lists!$A$2:$A$27,0)),"Unknown category"))</f>
        <v/>
      </c>
    </row>
    <row r="1801" customFormat="false" ht="15" hidden="false" customHeight="true" outlineLevel="0" collapsed="false">
      <c r="A1801" s="10"/>
      <c r="B1801" s="11"/>
      <c r="C1801" s="12"/>
      <c r="D1801" s="11"/>
      <c r="E1801" s="13" t="str">
        <f aca="false">IF(D1801="","",IFERROR(INDEX(Lists!$B$2:$B$27,MATCH(D1801,Lists!$A$2:$A$27,0)),"Unknown category"))</f>
        <v/>
      </c>
    </row>
    <row r="1802" customFormat="false" ht="15" hidden="false" customHeight="true" outlineLevel="0" collapsed="false">
      <c r="A1802" s="10"/>
      <c r="B1802" s="11"/>
      <c r="C1802" s="12"/>
      <c r="D1802" s="11"/>
      <c r="E1802" s="13" t="str">
        <f aca="false">IF(D1802="","",IFERROR(INDEX(Lists!$B$2:$B$27,MATCH(D1802,Lists!$A$2:$A$27,0)),"Unknown category"))</f>
        <v/>
      </c>
    </row>
    <row r="1803" customFormat="false" ht="15" hidden="false" customHeight="true" outlineLevel="0" collapsed="false">
      <c r="A1803" s="10"/>
      <c r="B1803" s="11"/>
      <c r="C1803" s="12"/>
      <c r="D1803" s="11"/>
      <c r="E1803" s="13" t="str">
        <f aca="false">IF(D1803="","",IFERROR(INDEX(Lists!$B$2:$B$27,MATCH(D1803,Lists!$A$2:$A$27,0)),"Unknown category"))</f>
        <v/>
      </c>
    </row>
    <row r="1804" customFormat="false" ht="15" hidden="false" customHeight="true" outlineLevel="0" collapsed="false">
      <c r="A1804" s="10"/>
      <c r="B1804" s="11"/>
      <c r="C1804" s="12"/>
      <c r="D1804" s="11"/>
      <c r="E1804" s="13" t="str">
        <f aca="false">IF(D1804="","",IFERROR(INDEX(Lists!$B$2:$B$27,MATCH(D1804,Lists!$A$2:$A$27,0)),"Unknown category"))</f>
        <v/>
      </c>
    </row>
    <row r="1805" customFormat="false" ht="15" hidden="false" customHeight="true" outlineLevel="0" collapsed="false">
      <c r="A1805" s="10"/>
      <c r="B1805" s="11"/>
      <c r="C1805" s="12"/>
      <c r="D1805" s="11"/>
      <c r="E1805" s="13" t="str">
        <f aca="false">IF(D1805="","",IFERROR(INDEX(Lists!$B$2:$B$27,MATCH(D1805,Lists!$A$2:$A$27,0)),"Unknown category"))</f>
        <v/>
      </c>
    </row>
    <row r="1806" customFormat="false" ht="15" hidden="false" customHeight="true" outlineLevel="0" collapsed="false">
      <c r="A1806" s="10"/>
      <c r="B1806" s="11"/>
      <c r="C1806" s="12"/>
      <c r="D1806" s="11"/>
      <c r="E1806" s="13" t="str">
        <f aca="false">IF(D1806="","",IFERROR(INDEX(Lists!$B$2:$B$27,MATCH(D1806,Lists!$A$2:$A$27,0)),"Unknown category"))</f>
        <v/>
      </c>
    </row>
    <row r="1807" customFormat="false" ht="15" hidden="false" customHeight="true" outlineLevel="0" collapsed="false">
      <c r="A1807" s="10"/>
      <c r="B1807" s="11"/>
      <c r="C1807" s="12"/>
      <c r="D1807" s="11"/>
      <c r="E1807" s="13" t="str">
        <f aca="false">IF(D1807="","",IFERROR(INDEX(Lists!$B$2:$B$27,MATCH(D1807,Lists!$A$2:$A$27,0)),"Unknown category"))</f>
        <v/>
      </c>
    </row>
    <row r="1808" customFormat="false" ht="15" hidden="false" customHeight="true" outlineLevel="0" collapsed="false">
      <c r="A1808" s="10"/>
      <c r="B1808" s="11"/>
      <c r="C1808" s="12"/>
      <c r="D1808" s="11"/>
      <c r="E1808" s="13" t="str">
        <f aca="false">IF(D1808="","",IFERROR(INDEX(Lists!$B$2:$B$27,MATCH(D1808,Lists!$A$2:$A$27,0)),"Unknown category"))</f>
        <v/>
      </c>
    </row>
    <row r="1809" customFormat="false" ht="15" hidden="false" customHeight="true" outlineLevel="0" collapsed="false">
      <c r="A1809" s="10"/>
      <c r="B1809" s="11"/>
      <c r="C1809" s="12"/>
      <c r="D1809" s="11"/>
      <c r="E1809" s="13" t="str">
        <f aca="false">IF(D1809="","",IFERROR(INDEX(Lists!$B$2:$B$27,MATCH(D1809,Lists!$A$2:$A$27,0)),"Unknown category"))</f>
        <v/>
      </c>
    </row>
    <row r="1810" customFormat="false" ht="15" hidden="false" customHeight="true" outlineLevel="0" collapsed="false">
      <c r="A1810" s="10"/>
      <c r="B1810" s="11"/>
      <c r="C1810" s="12"/>
      <c r="D1810" s="11"/>
      <c r="E1810" s="13" t="str">
        <f aca="false">IF(D1810="","",IFERROR(INDEX(Lists!$B$2:$B$27,MATCH(D1810,Lists!$A$2:$A$27,0)),"Unknown category"))</f>
        <v/>
      </c>
    </row>
    <row r="1811" customFormat="false" ht="15" hidden="false" customHeight="true" outlineLevel="0" collapsed="false">
      <c r="A1811" s="10"/>
      <c r="B1811" s="11"/>
      <c r="C1811" s="12"/>
      <c r="D1811" s="11"/>
      <c r="E1811" s="13" t="str">
        <f aca="false">IF(D1811="","",IFERROR(INDEX(Lists!$B$2:$B$27,MATCH(D1811,Lists!$A$2:$A$27,0)),"Unknown category"))</f>
        <v/>
      </c>
    </row>
    <row r="1812" customFormat="false" ht="15" hidden="false" customHeight="true" outlineLevel="0" collapsed="false">
      <c r="A1812" s="10"/>
      <c r="B1812" s="11"/>
      <c r="C1812" s="12"/>
      <c r="D1812" s="11"/>
      <c r="E1812" s="13" t="str">
        <f aca="false">IF(D1812="","",IFERROR(INDEX(Lists!$B$2:$B$27,MATCH(D1812,Lists!$A$2:$A$27,0)),"Unknown category"))</f>
        <v/>
      </c>
    </row>
    <row r="1813" customFormat="false" ht="15" hidden="false" customHeight="true" outlineLevel="0" collapsed="false">
      <c r="A1813" s="10"/>
      <c r="B1813" s="11"/>
      <c r="C1813" s="12"/>
      <c r="D1813" s="11"/>
      <c r="E1813" s="13" t="str">
        <f aca="false">IF(D1813="","",IFERROR(INDEX(Lists!$B$2:$B$27,MATCH(D1813,Lists!$A$2:$A$27,0)),"Unknown category"))</f>
        <v/>
      </c>
    </row>
    <row r="1814" customFormat="false" ht="15" hidden="false" customHeight="true" outlineLevel="0" collapsed="false">
      <c r="A1814" s="10"/>
      <c r="B1814" s="11"/>
      <c r="C1814" s="12"/>
      <c r="D1814" s="11"/>
      <c r="E1814" s="13" t="str">
        <f aca="false">IF(D1814="","",IFERROR(INDEX(Lists!$B$2:$B$27,MATCH(D1814,Lists!$A$2:$A$27,0)),"Unknown category"))</f>
        <v/>
      </c>
    </row>
    <row r="1815" customFormat="false" ht="15" hidden="false" customHeight="true" outlineLevel="0" collapsed="false">
      <c r="A1815" s="10"/>
      <c r="B1815" s="11"/>
      <c r="C1815" s="12"/>
      <c r="D1815" s="11"/>
      <c r="E1815" s="13" t="str">
        <f aca="false">IF(D1815="","",IFERROR(INDEX(Lists!$B$2:$B$27,MATCH(D1815,Lists!$A$2:$A$27,0)),"Unknown category"))</f>
        <v/>
      </c>
    </row>
    <row r="1816" customFormat="false" ht="15" hidden="false" customHeight="true" outlineLevel="0" collapsed="false">
      <c r="A1816" s="10"/>
      <c r="B1816" s="11"/>
      <c r="C1816" s="12"/>
      <c r="D1816" s="11"/>
      <c r="E1816" s="13" t="str">
        <f aca="false">IF(D1816="","",IFERROR(INDEX(Lists!$B$2:$B$27,MATCH(D1816,Lists!$A$2:$A$27,0)),"Unknown category"))</f>
        <v/>
      </c>
    </row>
    <row r="1817" customFormat="false" ht="15" hidden="false" customHeight="true" outlineLevel="0" collapsed="false">
      <c r="A1817" s="10"/>
      <c r="B1817" s="11"/>
      <c r="C1817" s="12"/>
      <c r="D1817" s="11"/>
      <c r="E1817" s="13" t="str">
        <f aca="false">IF(D1817="","",IFERROR(INDEX(Lists!$B$2:$B$27,MATCH(D1817,Lists!$A$2:$A$27,0)),"Unknown category"))</f>
        <v/>
      </c>
    </row>
    <row r="1818" customFormat="false" ht="15" hidden="false" customHeight="true" outlineLevel="0" collapsed="false">
      <c r="A1818" s="10"/>
      <c r="B1818" s="11"/>
      <c r="C1818" s="12"/>
      <c r="D1818" s="11"/>
      <c r="E1818" s="13" t="str">
        <f aca="false">IF(D1818="","",IFERROR(INDEX(Lists!$B$2:$B$27,MATCH(D1818,Lists!$A$2:$A$27,0)),"Unknown category"))</f>
        <v/>
      </c>
    </row>
    <row r="1819" customFormat="false" ht="15" hidden="false" customHeight="true" outlineLevel="0" collapsed="false">
      <c r="A1819" s="10"/>
      <c r="B1819" s="11"/>
      <c r="C1819" s="12"/>
      <c r="D1819" s="11"/>
      <c r="E1819" s="13" t="str">
        <f aca="false">IF(D1819="","",IFERROR(INDEX(Lists!$B$2:$B$27,MATCH(D1819,Lists!$A$2:$A$27,0)),"Unknown category"))</f>
        <v/>
      </c>
    </row>
    <row r="1820" customFormat="false" ht="15" hidden="false" customHeight="true" outlineLevel="0" collapsed="false">
      <c r="A1820" s="10"/>
      <c r="B1820" s="11"/>
      <c r="C1820" s="12"/>
      <c r="D1820" s="11"/>
      <c r="E1820" s="13" t="str">
        <f aca="false">IF(D1820="","",IFERROR(INDEX(Lists!$B$2:$B$27,MATCH(D1820,Lists!$A$2:$A$27,0)),"Unknown category"))</f>
        <v/>
      </c>
    </row>
    <row r="1821" customFormat="false" ht="15" hidden="false" customHeight="true" outlineLevel="0" collapsed="false">
      <c r="A1821" s="10"/>
      <c r="B1821" s="11"/>
      <c r="C1821" s="12"/>
      <c r="D1821" s="11"/>
      <c r="E1821" s="13" t="str">
        <f aca="false">IF(D1821="","",IFERROR(INDEX(Lists!$B$2:$B$27,MATCH(D1821,Lists!$A$2:$A$27,0)),"Unknown category"))</f>
        <v/>
      </c>
    </row>
    <row r="1822" customFormat="false" ht="15" hidden="false" customHeight="true" outlineLevel="0" collapsed="false">
      <c r="A1822" s="10"/>
      <c r="B1822" s="11"/>
      <c r="C1822" s="12"/>
      <c r="D1822" s="11"/>
      <c r="E1822" s="13" t="str">
        <f aca="false">IF(D1822="","",IFERROR(INDEX(Lists!$B$2:$B$27,MATCH(D1822,Lists!$A$2:$A$27,0)),"Unknown category"))</f>
        <v/>
      </c>
    </row>
    <row r="1823" customFormat="false" ht="15" hidden="false" customHeight="true" outlineLevel="0" collapsed="false">
      <c r="A1823" s="10"/>
      <c r="B1823" s="11"/>
      <c r="C1823" s="12"/>
      <c r="D1823" s="11"/>
      <c r="E1823" s="13" t="str">
        <f aca="false">IF(D1823="","",IFERROR(INDEX(Lists!$B$2:$B$27,MATCH(D1823,Lists!$A$2:$A$27,0)),"Unknown category"))</f>
        <v/>
      </c>
    </row>
    <row r="1824" customFormat="false" ht="15" hidden="false" customHeight="true" outlineLevel="0" collapsed="false">
      <c r="A1824" s="10"/>
      <c r="B1824" s="11"/>
      <c r="C1824" s="12"/>
      <c r="D1824" s="11"/>
      <c r="E1824" s="13" t="str">
        <f aca="false">IF(D1824="","",IFERROR(INDEX(Lists!$B$2:$B$27,MATCH(D1824,Lists!$A$2:$A$27,0)),"Unknown category"))</f>
        <v/>
      </c>
    </row>
    <row r="1825" customFormat="false" ht="15" hidden="false" customHeight="true" outlineLevel="0" collapsed="false">
      <c r="A1825" s="10"/>
      <c r="B1825" s="11"/>
      <c r="C1825" s="12"/>
      <c r="D1825" s="11"/>
      <c r="E1825" s="13" t="str">
        <f aca="false">IF(D1825="","",IFERROR(INDEX(Lists!$B$2:$B$27,MATCH(D1825,Lists!$A$2:$A$27,0)),"Unknown category"))</f>
        <v/>
      </c>
    </row>
    <row r="1826" customFormat="false" ht="15" hidden="false" customHeight="true" outlineLevel="0" collapsed="false">
      <c r="A1826" s="10"/>
      <c r="B1826" s="11"/>
      <c r="C1826" s="12"/>
      <c r="D1826" s="11"/>
      <c r="E1826" s="13" t="str">
        <f aca="false">IF(D1826="","",IFERROR(INDEX(Lists!$B$2:$B$27,MATCH(D1826,Lists!$A$2:$A$27,0)),"Unknown category"))</f>
        <v/>
      </c>
    </row>
    <row r="1827" customFormat="false" ht="15" hidden="false" customHeight="true" outlineLevel="0" collapsed="false">
      <c r="A1827" s="10"/>
      <c r="B1827" s="11"/>
      <c r="C1827" s="12"/>
      <c r="D1827" s="11"/>
      <c r="E1827" s="13" t="str">
        <f aca="false">IF(D1827="","",IFERROR(INDEX(Lists!$B$2:$B$27,MATCH(D1827,Lists!$A$2:$A$27,0)),"Unknown category"))</f>
        <v/>
      </c>
    </row>
    <row r="1828" customFormat="false" ht="15" hidden="false" customHeight="true" outlineLevel="0" collapsed="false">
      <c r="A1828" s="10"/>
      <c r="B1828" s="11"/>
      <c r="C1828" s="12"/>
      <c r="D1828" s="11"/>
      <c r="E1828" s="13" t="str">
        <f aca="false">IF(D1828="","",IFERROR(INDEX(Lists!$B$2:$B$27,MATCH(D1828,Lists!$A$2:$A$27,0)),"Unknown category"))</f>
        <v/>
      </c>
    </row>
    <row r="1829" customFormat="false" ht="15" hidden="false" customHeight="true" outlineLevel="0" collapsed="false">
      <c r="A1829" s="10"/>
      <c r="B1829" s="11"/>
      <c r="C1829" s="12"/>
      <c r="D1829" s="11"/>
      <c r="E1829" s="13" t="str">
        <f aca="false">IF(D1829="","",IFERROR(INDEX(Lists!$B$2:$B$27,MATCH(D1829,Lists!$A$2:$A$27,0)),"Unknown category"))</f>
        <v/>
      </c>
    </row>
    <row r="1830" customFormat="false" ht="15" hidden="false" customHeight="true" outlineLevel="0" collapsed="false">
      <c r="A1830" s="10"/>
      <c r="B1830" s="11"/>
      <c r="C1830" s="12"/>
      <c r="D1830" s="11"/>
      <c r="E1830" s="13" t="str">
        <f aca="false">IF(D1830="","",IFERROR(INDEX(Lists!$B$2:$B$27,MATCH(D1830,Lists!$A$2:$A$27,0)),"Unknown category"))</f>
        <v/>
      </c>
    </row>
    <row r="1831" customFormat="false" ht="15" hidden="false" customHeight="true" outlineLevel="0" collapsed="false">
      <c r="A1831" s="10"/>
      <c r="B1831" s="11"/>
      <c r="C1831" s="12"/>
      <c r="D1831" s="11"/>
      <c r="E1831" s="13" t="str">
        <f aca="false">IF(D1831="","",IFERROR(INDEX(Lists!$B$2:$B$27,MATCH(D1831,Lists!$A$2:$A$27,0)),"Unknown category"))</f>
        <v/>
      </c>
    </row>
    <row r="1832" customFormat="false" ht="15" hidden="false" customHeight="true" outlineLevel="0" collapsed="false">
      <c r="A1832" s="10"/>
      <c r="B1832" s="11"/>
      <c r="C1832" s="12"/>
      <c r="D1832" s="11"/>
      <c r="E1832" s="13" t="str">
        <f aca="false">IF(D1832="","",IFERROR(INDEX(Lists!$B$2:$B$27,MATCH(D1832,Lists!$A$2:$A$27,0)),"Unknown category"))</f>
        <v/>
      </c>
    </row>
    <row r="1833" customFormat="false" ht="15" hidden="false" customHeight="true" outlineLevel="0" collapsed="false">
      <c r="A1833" s="10"/>
      <c r="B1833" s="11"/>
      <c r="C1833" s="12"/>
      <c r="D1833" s="11"/>
      <c r="E1833" s="13" t="str">
        <f aca="false">IF(D1833="","",IFERROR(INDEX(Lists!$B$2:$B$27,MATCH(D1833,Lists!$A$2:$A$27,0)),"Unknown category"))</f>
        <v/>
      </c>
    </row>
    <row r="1834" customFormat="false" ht="15" hidden="false" customHeight="true" outlineLevel="0" collapsed="false">
      <c r="A1834" s="10"/>
      <c r="B1834" s="11"/>
      <c r="C1834" s="12"/>
      <c r="D1834" s="11"/>
      <c r="E1834" s="13" t="str">
        <f aca="false">IF(D1834="","",IFERROR(INDEX(Lists!$B$2:$B$27,MATCH(D1834,Lists!$A$2:$A$27,0)),"Unknown category"))</f>
        <v/>
      </c>
    </row>
    <row r="1835" customFormat="false" ht="15" hidden="false" customHeight="true" outlineLevel="0" collapsed="false">
      <c r="A1835" s="10"/>
      <c r="B1835" s="11"/>
      <c r="C1835" s="12"/>
      <c r="D1835" s="11"/>
      <c r="E1835" s="13" t="str">
        <f aca="false">IF(D1835="","",IFERROR(INDEX(Lists!$B$2:$B$27,MATCH(D1835,Lists!$A$2:$A$27,0)),"Unknown category"))</f>
        <v/>
      </c>
    </row>
    <row r="1836" customFormat="false" ht="15" hidden="false" customHeight="true" outlineLevel="0" collapsed="false">
      <c r="A1836" s="10"/>
      <c r="B1836" s="11"/>
      <c r="C1836" s="12"/>
      <c r="D1836" s="11"/>
      <c r="E1836" s="13" t="str">
        <f aca="false">IF(D1836="","",IFERROR(INDEX(Lists!$B$2:$B$27,MATCH(D1836,Lists!$A$2:$A$27,0)),"Unknown category"))</f>
        <v/>
      </c>
    </row>
    <row r="1837" customFormat="false" ht="15" hidden="false" customHeight="true" outlineLevel="0" collapsed="false">
      <c r="A1837" s="10"/>
      <c r="B1837" s="11"/>
      <c r="C1837" s="12"/>
      <c r="D1837" s="11"/>
      <c r="E1837" s="13" t="str">
        <f aca="false">IF(D1837="","",IFERROR(INDEX(Lists!$B$2:$B$27,MATCH(D1837,Lists!$A$2:$A$27,0)),"Unknown category"))</f>
        <v/>
      </c>
    </row>
    <row r="1838" customFormat="false" ht="15" hidden="false" customHeight="true" outlineLevel="0" collapsed="false">
      <c r="A1838" s="10"/>
      <c r="B1838" s="11"/>
      <c r="C1838" s="12"/>
      <c r="D1838" s="11"/>
      <c r="E1838" s="13" t="str">
        <f aca="false">IF(D1838="","",IFERROR(INDEX(Lists!$B$2:$B$27,MATCH(D1838,Lists!$A$2:$A$27,0)),"Unknown category"))</f>
        <v/>
      </c>
    </row>
    <row r="1839" customFormat="false" ht="15" hidden="false" customHeight="true" outlineLevel="0" collapsed="false">
      <c r="A1839" s="10"/>
      <c r="B1839" s="11"/>
      <c r="C1839" s="12"/>
      <c r="D1839" s="11"/>
      <c r="E1839" s="13" t="str">
        <f aca="false">IF(D1839="","",IFERROR(INDEX(Lists!$B$2:$B$27,MATCH(D1839,Lists!$A$2:$A$27,0)),"Unknown category"))</f>
        <v/>
      </c>
    </row>
    <row r="1840" customFormat="false" ht="15" hidden="false" customHeight="true" outlineLevel="0" collapsed="false">
      <c r="A1840" s="10"/>
      <c r="B1840" s="11"/>
      <c r="C1840" s="12"/>
      <c r="D1840" s="11"/>
      <c r="E1840" s="13" t="str">
        <f aca="false">IF(D1840="","",IFERROR(INDEX(Lists!$B$2:$B$27,MATCH(D1840,Lists!$A$2:$A$27,0)),"Unknown category"))</f>
        <v/>
      </c>
    </row>
    <row r="1841" customFormat="false" ht="15" hidden="false" customHeight="true" outlineLevel="0" collapsed="false">
      <c r="A1841" s="10"/>
      <c r="B1841" s="11"/>
      <c r="C1841" s="12"/>
      <c r="D1841" s="11"/>
      <c r="E1841" s="13" t="str">
        <f aca="false">IF(D1841="","",IFERROR(INDEX(Lists!$B$2:$B$27,MATCH(D1841,Lists!$A$2:$A$27,0)),"Unknown category"))</f>
        <v/>
      </c>
    </row>
    <row r="1842" customFormat="false" ht="15" hidden="false" customHeight="true" outlineLevel="0" collapsed="false">
      <c r="A1842" s="10"/>
      <c r="B1842" s="11"/>
      <c r="C1842" s="12"/>
      <c r="D1842" s="11"/>
      <c r="E1842" s="13" t="str">
        <f aca="false">IF(D1842="","",IFERROR(INDEX(Lists!$B$2:$B$27,MATCH(D1842,Lists!$A$2:$A$27,0)),"Unknown category"))</f>
        <v/>
      </c>
    </row>
    <row r="1843" customFormat="false" ht="15" hidden="false" customHeight="true" outlineLevel="0" collapsed="false">
      <c r="A1843" s="10"/>
      <c r="B1843" s="11"/>
      <c r="C1843" s="12"/>
      <c r="D1843" s="11"/>
      <c r="E1843" s="13" t="str">
        <f aca="false">IF(D1843="","",IFERROR(INDEX(Lists!$B$2:$B$27,MATCH(D1843,Lists!$A$2:$A$27,0)),"Unknown category"))</f>
        <v/>
      </c>
    </row>
    <row r="1844" customFormat="false" ht="15" hidden="false" customHeight="true" outlineLevel="0" collapsed="false">
      <c r="A1844" s="10"/>
      <c r="B1844" s="11"/>
      <c r="C1844" s="12"/>
      <c r="D1844" s="11"/>
      <c r="E1844" s="13" t="str">
        <f aca="false">IF(D1844="","",IFERROR(INDEX(Lists!$B$2:$B$27,MATCH(D1844,Lists!$A$2:$A$27,0)),"Unknown category"))</f>
        <v/>
      </c>
    </row>
    <row r="1845" customFormat="false" ht="15" hidden="false" customHeight="true" outlineLevel="0" collapsed="false">
      <c r="A1845" s="10"/>
      <c r="B1845" s="11"/>
      <c r="C1845" s="12"/>
      <c r="D1845" s="11"/>
      <c r="E1845" s="13" t="str">
        <f aca="false">IF(D1845="","",IFERROR(INDEX(Lists!$B$2:$B$27,MATCH(D1845,Lists!$A$2:$A$27,0)),"Unknown category"))</f>
        <v/>
      </c>
    </row>
    <row r="1846" customFormat="false" ht="15" hidden="false" customHeight="true" outlineLevel="0" collapsed="false">
      <c r="A1846" s="10"/>
      <c r="B1846" s="11"/>
      <c r="C1846" s="12"/>
      <c r="D1846" s="11"/>
      <c r="E1846" s="13" t="str">
        <f aca="false">IF(D1846="","",IFERROR(INDEX(Lists!$B$2:$B$27,MATCH(D1846,Lists!$A$2:$A$27,0)),"Unknown category"))</f>
        <v/>
      </c>
    </row>
    <row r="1847" customFormat="false" ht="15" hidden="false" customHeight="true" outlineLevel="0" collapsed="false">
      <c r="A1847" s="10"/>
      <c r="B1847" s="11"/>
      <c r="C1847" s="12"/>
      <c r="D1847" s="11"/>
      <c r="E1847" s="13" t="str">
        <f aca="false">IF(D1847="","",IFERROR(INDEX(Lists!$B$2:$B$27,MATCH(D1847,Lists!$A$2:$A$27,0)),"Unknown category"))</f>
        <v/>
      </c>
    </row>
    <row r="1848" customFormat="false" ht="15" hidden="false" customHeight="true" outlineLevel="0" collapsed="false">
      <c r="A1848" s="10"/>
      <c r="B1848" s="11"/>
      <c r="C1848" s="12"/>
      <c r="D1848" s="11"/>
      <c r="E1848" s="13" t="str">
        <f aca="false">IF(D1848="","",IFERROR(INDEX(Lists!$B$2:$B$27,MATCH(D1848,Lists!$A$2:$A$27,0)),"Unknown category"))</f>
        <v/>
      </c>
    </row>
    <row r="1849" customFormat="false" ht="15" hidden="false" customHeight="true" outlineLevel="0" collapsed="false">
      <c r="A1849" s="10"/>
      <c r="B1849" s="11"/>
      <c r="C1849" s="12"/>
      <c r="D1849" s="11"/>
      <c r="E1849" s="13" t="str">
        <f aca="false">IF(D1849="","",IFERROR(INDEX(Lists!$B$2:$B$27,MATCH(D1849,Lists!$A$2:$A$27,0)),"Unknown category"))</f>
        <v/>
      </c>
    </row>
    <row r="1850" customFormat="false" ht="15" hidden="false" customHeight="true" outlineLevel="0" collapsed="false">
      <c r="A1850" s="10"/>
      <c r="B1850" s="11"/>
      <c r="C1850" s="12"/>
      <c r="D1850" s="11"/>
      <c r="E1850" s="13" t="str">
        <f aca="false">IF(D1850="","",IFERROR(INDEX(Lists!$B$2:$B$27,MATCH(D1850,Lists!$A$2:$A$27,0)),"Unknown category"))</f>
        <v/>
      </c>
    </row>
    <row r="1851" customFormat="false" ht="15" hidden="false" customHeight="true" outlineLevel="0" collapsed="false">
      <c r="A1851" s="10"/>
      <c r="B1851" s="11"/>
      <c r="C1851" s="12"/>
      <c r="D1851" s="11"/>
      <c r="E1851" s="13" t="str">
        <f aca="false">IF(D1851="","",IFERROR(INDEX(Lists!$B$2:$B$27,MATCH(D1851,Lists!$A$2:$A$27,0)),"Unknown category"))</f>
        <v/>
      </c>
    </row>
    <row r="1852" customFormat="false" ht="15" hidden="false" customHeight="true" outlineLevel="0" collapsed="false">
      <c r="A1852" s="10"/>
      <c r="B1852" s="11"/>
      <c r="C1852" s="12"/>
      <c r="D1852" s="11"/>
      <c r="E1852" s="13" t="str">
        <f aca="false">IF(D1852="","",IFERROR(INDEX(Lists!$B$2:$B$27,MATCH(D1852,Lists!$A$2:$A$27,0)),"Unknown category"))</f>
        <v/>
      </c>
    </row>
    <row r="1853" customFormat="false" ht="15" hidden="false" customHeight="true" outlineLevel="0" collapsed="false">
      <c r="A1853" s="10"/>
      <c r="B1853" s="11"/>
      <c r="C1853" s="12"/>
      <c r="D1853" s="11"/>
      <c r="E1853" s="13" t="str">
        <f aca="false">IF(D1853="","",IFERROR(INDEX(Lists!$B$2:$B$27,MATCH(D1853,Lists!$A$2:$A$27,0)),"Unknown category"))</f>
        <v/>
      </c>
    </row>
    <row r="1854" customFormat="false" ht="15" hidden="false" customHeight="true" outlineLevel="0" collapsed="false">
      <c r="A1854" s="10"/>
      <c r="B1854" s="11"/>
      <c r="C1854" s="12"/>
      <c r="D1854" s="11"/>
      <c r="E1854" s="13" t="str">
        <f aca="false">IF(D1854="","",IFERROR(INDEX(Lists!$B$2:$B$27,MATCH(D1854,Lists!$A$2:$A$27,0)),"Unknown category"))</f>
        <v/>
      </c>
    </row>
    <row r="1855" customFormat="false" ht="15" hidden="false" customHeight="true" outlineLevel="0" collapsed="false">
      <c r="A1855" s="10"/>
      <c r="B1855" s="11"/>
      <c r="C1855" s="12"/>
      <c r="D1855" s="11"/>
      <c r="E1855" s="13" t="str">
        <f aca="false">IF(D1855="","",IFERROR(INDEX(Lists!$B$2:$B$27,MATCH(D1855,Lists!$A$2:$A$27,0)),"Unknown category"))</f>
        <v/>
      </c>
    </row>
    <row r="1856" customFormat="false" ht="15" hidden="false" customHeight="true" outlineLevel="0" collapsed="false">
      <c r="A1856" s="10"/>
      <c r="B1856" s="11"/>
      <c r="C1856" s="12"/>
      <c r="D1856" s="11"/>
      <c r="E1856" s="13" t="str">
        <f aca="false">IF(D1856="","",IFERROR(INDEX(Lists!$B$2:$B$27,MATCH(D1856,Lists!$A$2:$A$27,0)),"Unknown category"))</f>
        <v/>
      </c>
    </row>
    <row r="1857" customFormat="false" ht="15" hidden="false" customHeight="true" outlineLevel="0" collapsed="false">
      <c r="A1857" s="10"/>
      <c r="B1857" s="11"/>
      <c r="C1857" s="12"/>
      <c r="D1857" s="11"/>
      <c r="E1857" s="13" t="str">
        <f aca="false">IF(D1857="","",IFERROR(INDEX(Lists!$B$2:$B$27,MATCH(D1857,Lists!$A$2:$A$27,0)),"Unknown category"))</f>
        <v/>
      </c>
    </row>
    <row r="1858" customFormat="false" ht="15" hidden="false" customHeight="true" outlineLevel="0" collapsed="false">
      <c r="A1858" s="10"/>
      <c r="B1858" s="11"/>
      <c r="C1858" s="12"/>
      <c r="D1858" s="11"/>
      <c r="E1858" s="13" t="str">
        <f aca="false">IF(D1858="","",IFERROR(INDEX(Lists!$B$2:$B$27,MATCH(D1858,Lists!$A$2:$A$27,0)),"Unknown category"))</f>
        <v/>
      </c>
    </row>
    <row r="1859" customFormat="false" ht="15" hidden="false" customHeight="true" outlineLevel="0" collapsed="false">
      <c r="A1859" s="10"/>
      <c r="B1859" s="11"/>
      <c r="C1859" s="12"/>
      <c r="D1859" s="11"/>
      <c r="E1859" s="13" t="str">
        <f aca="false">IF(D1859="","",IFERROR(INDEX(Lists!$B$2:$B$27,MATCH(D1859,Lists!$A$2:$A$27,0)),"Unknown category"))</f>
        <v/>
      </c>
    </row>
    <row r="1860" customFormat="false" ht="15" hidden="false" customHeight="true" outlineLevel="0" collapsed="false">
      <c r="A1860" s="10"/>
      <c r="B1860" s="11"/>
      <c r="C1860" s="12"/>
      <c r="D1860" s="11"/>
      <c r="E1860" s="13" t="str">
        <f aca="false">IF(D1860="","",IFERROR(INDEX(Lists!$B$2:$B$27,MATCH(D1860,Lists!$A$2:$A$27,0)),"Unknown category"))</f>
        <v/>
      </c>
    </row>
    <row r="1861" customFormat="false" ht="15" hidden="false" customHeight="true" outlineLevel="0" collapsed="false">
      <c r="A1861" s="10"/>
      <c r="B1861" s="11"/>
      <c r="C1861" s="12"/>
      <c r="D1861" s="11"/>
      <c r="E1861" s="13" t="str">
        <f aca="false">IF(D1861="","",IFERROR(INDEX(Lists!$B$2:$B$27,MATCH(D1861,Lists!$A$2:$A$27,0)),"Unknown category"))</f>
        <v/>
      </c>
    </row>
    <row r="1862" customFormat="false" ht="15" hidden="false" customHeight="true" outlineLevel="0" collapsed="false">
      <c r="A1862" s="10"/>
      <c r="B1862" s="11"/>
      <c r="C1862" s="12"/>
      <c r="D1862" s="11"/>
      <c r="E1862" s="13" t="str">
        <f aca="false">IF(D1862="","",IFERROR(INDEX(Lists!$B$2:$B$27,MATCH(D1862,Lists!$A$2:$A$27,0)),"Unknown category"))</f>
        <v/>
      </c>
    </row>
    <row r="1863" customFormat="false" ht="15" hidden="false" customHeight="true" outlineLevel="0" collapsed="false">
      <c r="A1863" s="10"/>
      <c r="B1863" s="11"/>
      <c r="C1863" s="12"/>
      <c r="D1863" s="11"/>
      <c r="E1863" s="13" t="str">
        <f aca="false">IF(D1863="","",IFERROR(INDEX(Lists!$B$2:$B$27,MATCH(D1863,Lists!$A$2:$A$27,0)),"Unknown category"))</f>
        <v/>
      </c>
    </row>
    <row r="1864" customFormat="false" ht="15" hidden="false" customHeight="true" outlineLevel="0" collapsed="false">
      <c r="A1864" s="10"/>
      <c r="B1864" s="11"/>
      <c r="C1864" s="12"/>
      <c r="D1864" s="11"/>
      <c r="E1864" s="13" t="str">
        <f aca="false">IF(D1864="","",IFERROR(INDEX(Lists!$B$2:$B$27,MATCH(D1864,Lists!$A$2:$A$27,0)),"Unknown category"))</f>
        <v/>
      </c>
    </row>
    <row r="1865" customFormat="false" ht="15" hidden="false" customHeight="true" outlineLevel="0" collapsed="false">
      <c r="A1865" s="10"/>
      <c r="B1865" s="11"/>
      <c r="C1865" s="12"/>
      <c r="D1865" s="11"/>
      <c r="E1865" s="13" t="str">
        <f aca="false">IF(D1865="","",IFERROR(INDEX(Lists!$B$2:$B$27,MATCH(D1865,Lists!$A$2:$A$27,0)),"Unknown category"))</f>
        <v/>
      </c>
    </row>
    <row r="1866" customFormat="false" ht="15" hidden="false" customHeight="true" outlineLevel="0" collapsed="false">
      <c r="A1866" s="10"/>
      <c r="B1866" s="11"/>
      <c r="C1866" s="12"/>
      <c r="D1866" s="11"/>
      <c r="E1866" s="13" t="str">
        <f aca="false">IF(D1866="","",IFERROR(INDEX(Lists!$B$2:$B$27,MATCH(D1866,Lists!$A$2:$A$27,0)),"Unknown category"))</f>
        <v/>
      </c>
    </row>
    <row r="1867" customFormat="false" ht="15" hidden="false" customHeight="true" outlineLevel="0" collapsed="false">
      <c r="A1867" s="10"/>
      <c r="B1867" s="11"/>
      <c r="C1867" s="12"/>
      <c r="D1867" s="11"/>
      <c r="E1867" s="13" t="str">
        <f aca="false">IF(D1867="","",IFERROR(INDEX(Lists!$B$2:$B$27,MATCH(D1867,Lists!$A$2:$A$27,0)),"Unknown category"))</f>
        <v/>
      </c>
    </row>
    <row r="1868" customFormat="false" ht="15" hidden="false" customHeight="true" outlineLevel="0" collapsed="false">
      <c r="A1868" s="10"/>
      <c r="B1868" s="11"/>
      <c r="C1868" s="12"/>
      <c r="D1868" s="11"/>
      <c r="E1868" s="13" t="str">
        <f aca="false">IF(D1868="","",IFERROR(INDEX(Lists!$B$2:$B$27,MATCH(D1868,Lists!$A$2:$A$27,0)),"Unknown category"))</f>
        <v/>
      </c>
    </row>
    <row r="1869" customFormat="false" ht="15" hidden="false" customHeight="true" outlineLevel="0" collapsed="false">
      <c r="A1869" s="10"/>
      <c r="B1869" s="11"/>
      <c r="C1869" s="12"/>
      <c r="D1869" s="11"/>
      <c r="E1869" s="13" t="str">
        <f aca="false">IF(D1869="","",IFERROR(INDEX(Lists!$B$2:$B$27,MATCH(D1869,Lists!$A$2:$A$27,0)),"Unknown category"))</f>
        <v/>
      </c>
    </row>
    <row r="1870" customFormat="false" ht="15" hidden="false" customHeight="true" outlineLevel="0" collapsed="false">
      <c r="A1870" s="10"/>
      <c r="B1870" s="11"/>
      <c r="C1870" s="12"/>
      <c r="D1870" s="11"/>
      <c r="E1870" s="13" t="str">
        <f aca="false">IF(D1870="","",IFERROR(INDEX(Lists!$B$2:$B$27,MATCH(D1870,Lists!$A$2:$A$27,0)),"Unknown category"))</f>
        <v/>
      </c>
    </row>
    <row r="1871" customFormat="false" ht="15" hidden="false" customHeight="true" outlineLevel="0" collapsed="false">
      <c r="A1871" s="10"/>
      <c r="B1871" s="11"/>
      <c r="C1871" s="12"/>
      <c r="D1871" s="11"/>
      <c r="E1871" s="13" t="str">
        <f aca="false">IF(D1871="","",IFERROR(INDEX(Lists!$B$2:$B$27,MATCH(D1871,Lists!$A$2:$A$27,0)),"Unknown category"))</f>
        <v/>
      </c>
    </row>
    <row r="1872" customFormat="false" ht="15" hidden="false" customHeight="true" outlineLevel="0" collapsed="false">
      <c r="A1872" s="10"/>
      <c r="B1872" s="11"/>
      <c r="C1872" s="12"/>
      <c r="D1872" s="11"/>
      <c r="E1872" s="13" t="str">
        <f aca="false">IF(D1872="","",IFERROR(INDEX(Lists!$B$2:$B$27,MATCH(D1872,Lists!$A$2:$A$27,0)),"Unknown category"))</f>
        <v/>
      </c>
    </row>
    <row r="1873" customFormat="false" ht="15" hidden="false" customHeight="true" outlineLevel="0" collapsed="false">
      <c r="A1873" s="10"/>
      <c r="B1873" s="11"/>
      <c r="C1873" s="12"/>
      <c r="D1873" s="11"/>
      <c r="E1873" s="13" t="str">
        <f aca="false">IF(D1873="","",IFERROR(INDEX(Lists!$B$2:$B$27,MATCH(D1873,Lists!$A$2:$A$27,0)),"Unknown category"))</f>
        <v/>
      </c>
    </row>
    <row r="1874" customFormat="false" ht="15" hidden="false" customHeight="true" outlineLevel="0" collapsed="false">
      <c r="A1874" s="10"/>
      <c r="B1874" s="11"/>
      <c r="C1874" s="12"/>
      <c r="D1874" s="11"/>
      <c r="E1874" s="13" t="str">
        <f aca="false">IF(D1874="","",IFERROR(INDEX(Lists!$B$2:$B$27,MATCH(D1874,Lists!$A$2:$A$27,0)),"Unknown category"))</f>
        <v/>
      </c>
    </row>
    <row r="1875" customFormat="false" ht="15" hidden="false" customHeight="true" outlineLevel="0" collapsed="false">
      <c r="A1875" s="10"/>
      <c r="B1875" s="11"/>
      <c r="C1875" s="12"/>
      <c r="D1875" s="11"/>
      <c r="E1875" s="13" t="str">
        <f aca="false">IF(D1875="","",IFERROR(INDEX(Lists!$B$2:$B$27,MATCH(D1875,Lists!$A$2:$A$27,0)),"Unknown category"))</f>
        <v/>
      </c>
    </row>
    <row r="1876" customFormat="false" ht="15" hidden="false" customHeight="true" outlineLevel="0" collapsed="false">
      <c r="A1876" s="10"/>
      <c r="B1876" s="11"/>
      <c r="C1876" s="12"/>
      <c r="D1876" s="11"/>
      <c r="E1876" s="13" t="str">
        <f aca="false">IF(D1876="","",IFERROR(INDEX(Lists!$B$2:$B$27,MATCH(D1876,Lists!$A$2:$A$27,0)),"Unknown category"))</f>
        <v/>
      </c>
    </row>
    <row r="1877" customFormat="false" ht="15" hidden="false" customHeight="true" outlineLevel="0" collapsed="false">
      <c r="A1877" s="10"/>
      <c r="B1877" s="11"/>
      <c r="C1877" s="12"/>
      <c r="D1877" s="11"/>
      <c r="E1877" s="13" t="str">
        <f aca="false">IF(D1877="","",IFERROR(INDEX(Lists!$B$2:$B$27,MATCH(D1877,Lists!$A$2:$A$27,0)),"Unknown category"))</f>
        <v/>
      </c>
    </row>
    <row r="1878" customFormat="false" ht="15" hidden="false" customHeight="true" outlineLevel="0" collapsed="false">
      <c r="A1878" s="10"/>
      <c r="B1878" s="11"/>
      <c r="C1878" s="12"/>
      <c r="D1878" s="11"/>
      <c r="E1878" s="13" t="str">
        <f aca="false">IF(D1878="","",IFERROR(INDEX(Lists!$B$2:$B$27,MATCH(D1878,Lists!$A$2:$A$27,0)),"Unknown category"))</f>
        <v/>
      </c>
    </row>
    <row r="1879" customFormat="false" ht="15" hidden="false" customHeight="true" outlineLevel="0" collapsed="false">
      <c r="A1879" s="10"/>
      <c r="B1879" s="11"/>
      <c r="C1879" s="12"/>
      <c r="D1879" s="11"/>
      <c r="E1879" s="13" t="str">
        <f aca="false">IF(D1879="","",IFERROR(INDEX(Lists!$B$2:$B$27,MATCH(D1879,Lists!$A$2:$A$27,0)),"Unknown category"))</f>
        <v/>
      </c>
    </row>
    <row r="1880" customFormat="false" ht="15" hidden="false" customHeight="true" outlineLevel="0" collapsed="false">
      <c r="A1880" s="10"/>
      <c r="B1880" s="11"/>
      <c r="C1880" s="12"/>
      <c r="D1880" s="11"/>
      <c r="E1880" s="13" t="str">
        <f aca="false">IF(D1880="","",IFERROR(INDEX(Lists!$B$2:$B$27,MATCH(D1880,Lists!$A$2:$A$27,0)),"Unknown category"))</f>
        <v/>
      </c>
    </row>
    <row r="1881" customFormat="false" ht="15" hidden="false" customHeight="true" outlineLevel="0" collapsed="false">
      <c r="A1881" s="10"/>
      <c r="B1881" s="11"/>
      <c r="C1881" s="12"/>
      <c r="D1881" s="11"/>
      <c r="E1881" s="13" t="str">
        <f aca="false">IF(D1881="","",IFERROR(INDEX(Lists!$B$2:$B$27,MATCH(D1881,Lists!$A$2:$A$27,0)),"Unknown category"))</f>
        <v/>
      </c>
    </row>
    <row r="1882" customFormat="false" ht="15" hidden="false" customHeight="true" outlineLevel="0" collapsed="false">
      <c r="A1882" s="10"/>
      <c r="B1882" s="11"/>
      <c r="C1882" s="12"/>
      <c r="D1882" s="11"/>
      <c r="E1882" s="13" t="str">
        <f aca="false">IF(D1882="","",IFERROR(INDEX(Lists!$B$2:$B$27,MATCH(D1882,Lists!$A$2:$A$27,0)),"Unknown category"))</f>
        <v/>
      </c>
    </row>
    <row r="1883" customFormat="false" ht="15" hidden="false" customHeight="true" outlineLevel="0" collapsed="false">
      <c r="A1883" s="10"/>
      <c r="B1883" s="11"/>
      <c r="C1883" s="12"/>
      <c r="D1883" s="11"/>
      <c r="E1883" s="13" t="str">
        <f aca="false">IF(D1883="","",IFERROR(INDEX(Lists!$B$2:$B$27,MATCH(D1883,Lists!$A$2:$A$27,0)),"Unknown category"))</f>
        <v/>
      </c>
    </row>
    <row r="1884" customFormat="false" ht="15" hidden="false" customHeight="true" outlineLevel="0" collapsed="false">
      <c r="A1884" s="10"/>
      <c r="B1884" s="11"/>
      <c r="C1884" s="12"/>
      <c r="D1884" s="11"/>
      <c r="E1884" s="13" t="str">
        <f aca="false">IF(D1884="","",IFERROR(INDEX(Lists!$B$2:$B$27,MATCH(D1884,Lists!$A$2:$A$27,0)),"Unknown category"))</f>
        <v/>
      </c>
    </row>
    <row r="1885" customFormat="false" ht="15" hidden="false" customHeight="true" outlineLevel="0" collapsed="false">
      <c r="A1885" s="10"/>
      <c r="B1885" s="11"/>
      <c r="C1885" s="12"/>
      <c r="D1885" s="11"/>
      <c r="E1885" s="13" t="str">
        <f aca="false">IF(D1885="","",IFERROR(INDEX(Lists!$B$2:$B$27,MATCH(D1885,Lists!$A$2:$A$27,0)),"Unknown category"))</f>
        <v/>
      </c>
    </row>
    <row r="1886" customFormat="false" ht="15" hidden="false" customHeight="true" outlineLevel="0" collapsed="false">
      <c r="A1886" s="10"/>
      <c r="B1886" s="11"/>
      <c r="C1886" s="12"/>
      <c r="D1886" s="11"/>
      <c r="E1886" s="13" t="str">
        <f aca="false">IF(D1886="","",IFERROR(INDEX(Lists!$B$2:$B$27,MATCH(D1886,Lists!$A$2:$A$27,0)),"Unknown category"))</f>
        <v/>
      </c>
    </row>
    <row r="1887" customFormat="false" ht="15" hidden="false" customHeight="true" outlineLevel="0" collapsed="false">
      <c r="A1887" s="10"/>
      <c r="B1887" s="11"/>
      <c r="C1887" s="12"/>
      <c r="D1887" s="11"/>
      <c r="E1887" s="13" t="str">
        <f aca="false">IF(D1887="","",IFERROR(INDEX(Lists!$B$2:$B$27,MATCH(D1887,Lists!$A$2:$A$27,0)),"Unknown category"))</f>
        <v/>
      </c>
    </row>
    <row r="1888" customFormat="false" ht="15" hidden="false" customHeight="true" outlineLevel="0" collapsed="false">
      <c r="A1888" s="10"/>
      <c r="B1888" s="11"/>
      <c r="C1888" s="12"/>
      <c r="D1888" s="11"/>
      <c r="E1888" s="13" t="str">
        <f aca="false">IF(D1888="","",IFERROR(INDEX(Lists!$B$2:$B$27,MATCH(D1888,Lists!$A$2:$A$27,0)),"Unknown category"))</f>
        <v/>
      </c>
    </row>
    <row r="1889" customFormat="false" ht="15" hidden="false" customHeight="true" outlineLevel="0" collapsed="false">
      <c r="A1889" s="10"/>
      <c r="B1889" s="11"/>
      <c r="C1889" s="12"/>
      <c r="D1889" s="11"/>
      <c r="E1889" s="13" t="str">
        <f aca="false">IF(D1889="","",IFERROR(INDEX(Lists!$B$2:$B$27,MATCH(D1889,Lists!$A$2:$A$27,0)),"Unknown category"))</f>
        <v/>
      </c>
    </row>
    <row r="1890" customFormat="false" ht="15" hidden="false" customHeight="true" outlineLevel="0" collapsed="false">
      <c r="A1890" s="10"/>
      <c r="B1890" s="11"/>
      <c r="C1890" s="12"/>
      <c r="D1890" s="11"/>
      <c r="E1890" s="13" t="str">
        <f aca="false">IF(D1890="","",IFERROR(INDEX(Lists!$B$2:$B$27,MATCH(D1890,Lists!$A$2:$A$27,0)),"Unknown category"))</f>
        <v/>
      </c>
    </row>
    <row r="1891" customFormat="false" ht="15" hidden="false" customHeight="true" outlineLevel="0" collapsed="false">
      <c r="A1891" s="10"/>
      <c r="B1891" s="11"/>
      <c r="C1891" s="12"/>
      <c r="D1891" s="11"/>
      <c r="E1891" s="13" t="str">
        <f aca="false">IF(D1891="","",IFERROR(INDEX(Lists!$B$2:$B$27,MATCH(D1891,Lists!$A$2:$A$27,0)),"Unknown category"))</f>
        <v/>
      </c>
    </row>
    <row r="1892" customFormat="false" ht="15" hidden="false" customHeight="true" outlineLevel="0" collapsed="false">
      <c r="A1892" s="10"/>
      <c r="B1892" s="11"/>
      <c r="C1892" s="12"/>
      <c r="D1892" s="11"/>
      <c r="E1892" s="13" t="str">
        <f aca="false">IF(D1892="","",IFERROR(INDEX(Lists!$B$2:$B$27,MATCH(D1892,Lists!$A$2:$A$27,0)),"Unknown category"))</f>
        <v/>
      </c>
    </row>
    <row r="1893" customFormat="false" ht="15" hidden="false" customHeight="true" outlineLevel="0" collapsed="false">
      <c r="A1893" s="10"/>
      <c r="B1893" s="11"/>
      <c r="C1893" s="12"/>
      <c r="D1893" s="11"/>
      <c r="E1893" s="13" t="str">
        <f aca="false">IF(D1893="","",IFERROR(INDEX(Lists!$B$2:$B$27,MATCH(D1893,Lists!$A$2:$A$27,0)),"Unknown category"))</f>
        <v/>
      </c>
    </row>
    <row r="1894" customFormat="false" ht="15" hidden="false" customHeight="true" outlineLevel="0" collapsed="false">
      <c r="A1894" s="10"/>
      <c r="B1894" s="11"/>
      <c r="C1894" s="12"/>
      <c r="D1894" s="11"/>
      <c r="E1894" s="13" t="str">
        <f aca="false">IF(D1894="","",IFERROR(INDEX(Lists!$B$2:$B$27,MATCH(D1894,Lists!$A$2:$A$27,0)),"Unknown category"))</f>
        <v/>
      </c>
    </row>
    <row r="1895" customFormat="false" ht="15" hidden="false" customHeight="true" outlineLevel="0" collapsed="false">
      <c r="A1895" s="10"/>
      <c r="B1895" s="11"/>
      <c r="C1895" s="12"/>
      <c r="D1895" s="11"/>
      <c r="E1895" s="13" t="str">
        <f aca="false">IF(D1895="","",IFERROR(INDEX(Lists!$B$2:$B$27,MATCH(D1895,Lists!$A$2:$A$27,0)),"Unknown category"))</f>
        <v/>
      </c>
    </row>
    <row r="1896" customFormat="false" ht="15" hidden="false" customHeight="true" outlineLevel="0" collapsed="false">
      <c r="A1896" s="10"/>
      <c r="B1896" s="11"/>
      <c r="C1896" s="12"/>
      <c r="D1896" s="11"/>
      <c r="E1896" s="13" t="str">
        <f aca="false">IF(D1896="","",IFERROR(INDEX(Lists!$B$2:$B$27,MATCH(D1896,Lists!$A$2:$A$27,0)),"Unknown category"))</f>
        <v/>
      </c>
    </row>
    <row r="1897" customFormat="false" ht="15" hidden="false" customHeight="true" outlineLevel="0" collapsed="false">
      <c r="A1897" s="10"/>
      <c r="B1897" s="11"/>
      <c r="C1897" s="12"/>
      <c r="D1897" s="11"/>
      <c r="E1897" s="13" t="str">
        <f aca="false">IF(D1897="","",IFERROR(INDEX(Lists!$B$2:$B$27,MATCH(D1897,Lists!$A$2:$A$27,0)),"Unknown category"))</f>
        <v/>
      </c>
    </row>
    <row r="1898" customFormat="false" ht="15" hidden="false" customHeight="true" outlineLevel="0" collapsed="false">
      <c r="A1898" s="10"/>
      <c r="B1898" s="11"/>
      <c r="C1898" s="12"/>
      <c r="D1898" s="11"/>
      <c r="E1898" s="13" t="str">
        <f aca="false">IF(D1898="","",IFERROR(INDEX(Lists!$B$2:$B$27,MATCH(D1898,Lists!$A$2:$A$27,0)),"Unknown category"))</f>
        <v/>
      </c>
    </row>
    <row r="1899" customFormat="false" ht="15" hidden="false" customHeight="true" outlineLevel="0" collapsed="false">
      <c r="A1899" s="10"/>
      <c r="B1899" s="11"/>
      <c r="C1899" s="12"/>
      <c r="D1899" s="11"/>
      <c r="E1899" s="13" t="str">
        <f aca="false">IF(D1899="","",IFERROR(INDEX(Lists!$B$2:$B$27,MATCH(D1899,Lists!$A$2:$A$27,0)),"Unknown category"))</f>
        <v/>
      </c>
    </row>
    <row r="1900" customFormat="false" ht="15" hidden="false" customHeight="true" outlineLevel="0" collapsed="false">
      <c r="A1900" s="10"/>
      <c r="B1900" s="11"/>
      <c r="C1900" s="12"/>
      <c r="D1900" s="11"/>
      <c r="E1900" s="13" t="str">
        <f aca="false">IF(D1900="","",IFERROR(INDEX(Lists!$B$2:$B$27,MATCH(D1900,Lists!$A$2:$A$27,0)),"Unknown category"))</f>
        <v/>
      </c>
    </row>
    <row r="1901" customFormat="false" ht="15" hidden="false" customHeight="true" outlineLevel="0" collapsed="false">
      <c r="A1901" s="10"/>
      <c r="B1901" s="11"/>
      <c r="C1901" s="12"/>
      <c r="D1901" s="11"/>
      <c r="E1901" s="13" t="str">
        <f aca="false">IF(D1901="","",IFERROR(INDEX(Lists!$B$2:$B$27,MATCH(D1901,Lists!$A$2:$A$27,0)),"Unknown category"))</f>
        <v/>
      </c>
    </row>
    <row r="1902" customFormat="false" ht="15" hidden="false" customHeight="true" outlineLevel="0" collapsed="false">
      <c r="A1902" s="10"/>
      <c r="B1902" s="11"/>
      <c r="C1902" s="12"/>
      <c r="D1902" s="11"/>
      <c r="E1902" s="13" t="str">
        <f aca="false">IF(D1902="","",IFERROR(INDEX(Lists!$B$2:$B$27,MATCH(D1902,Lists!$A$2:$A$27,0)),"Unknown category"))</f>
        <v/>
      </c>
    </row>
    <row r="1903" customFormat="false" ht="15" hidden="false" customHeight="true" outlineLevel="0" collapsed="false">
      <c r="A1903" s="10"/>
      <c r="B1903" s="11"/>
      <c r="C1903" s="12"/>
      <c r="D1903" s="11"/>
      <c r="E1903" s="13" t="str">
        <f aca="false">IF(D1903="","",IFERROR(INDEX(Lists!$B$2:$B$27,MATCH(D1903,Lists!$A$2:$A$27,0)),"Unknown category"))</f>
        <v/>
      </c>
    </row>
    <row r="1904" customFormat="false" ht="15" hidden="false" customHeight="true" outlineLevel="0" collapsed="false">
      <c r="A1904" s="10"/>
      <c r="B1904" s="11"/>
      <c r="C1904" s="12"/>
      <c r="D1904" s="11"/>
      <c r="E1904" s="13" t="str">
        <f aca="false">IF(D1904="","",IFERROR(INDEX(Lists!$B$2:$B$27,MATCH(D1904,Lists!$A$2:$A$27,0)),"Unknown category"))</f>
        <v/>
      </c>
    </row>
    <row r="1905" customFormat="false" ht="15" hidden="false" customHeight="true" outlineLevel="0" collapsed="false">
      <c r="A1905" s="10"/>
      <c r="B1905" s="11"/>
      <c r="C1905" s="12"/>
      <c r="D1905" s="11"/>
      <c r="E1905" s="13" t="str">
        <f aca="false">IF(D1905="","",IFERROR(INDEX(Lists!$B$2:$B$27,MATCH(D1905,Lists!$A$2:$A$27,0)),"Unknown category"))</f>
        <v/>
      </c>
    </row>
    <row r="1906" customFormat="false" ht="15" hidden="false" customHeight="true" outlineLevel="0" collapsed="false">
      <c r="A1906" s="10"/>
      <c r="B1906" s="11"/>
      <c r="C1906" s="12"/>
      <c r="D1906" s="11"/>
      <c r="E1906" s="13" t="str">
        <f aca="false">IF(D1906="","",IFERROR(INDEX(Lists!$B$2:$B$27,MATCH(D1906,Lists!$A$2:$A$27,0)),"Unknown category"))</f>
        <v/>
      </c>
    </row>
    <row r="1907" customFormat="false" ht="15" hidden="false" customHeight="true" outlineLevel="0" collapsed="false">
      <c r="A1907" s="10"/>
      <c r="B1907" s="11"/>
      <c r="C1907" s="12"/>
      <c r="D1907" s="11"/>
      <c r="E1907" s="13" t="str">
        <f aca="false">IF(D1907="","",IFERROR(INDEX(Lists!$B$2:$B$27,MATCH(D1907,Lists!$A$2:$A$27,0)),"Unknown category"))</f>
        <v/>
      </c>
    </row>
    <row r="1908" customFormat="false" ht="15" hidden="false" customHeight="true" outlineLevel="0" collapsed="false">
      <c r="A1908" s="10"/>
      <c r="B1908" s="11"/>
      <c r="C1908" s="12"/>
      <c r="D1908" s="11"/>
      <c r="E1908" s="13" t="str">
        <f aca="false">IF(D1908="","",IFERROR(INDEX(Lists!$B$2:$B$27,MATCH(D1908,Lists!$A$2:$A$27,0)),"Unknown category"))</f>
        <v/>
      </c>
    </row>
    <row r="1909" customFormat="false" ht="15" hidden="false" customHeight="true" outlineLevel="0" collapsed="false">
      <c r="A1909" s="10"/>
      <c r="B1909" s="11"/>
      <c r="C1909" s="12"/>
      <c r="D1909" s="11"/>
      <c r="E1909" s="13" t="str">
        <f aca="false">IF(D1909="","",IFERROR(INDEX(Lists!$B$2:$B$27,MATCH(D1909,Lists!$A$2:$A$27,0)),"Unknown category"))</f>
        <v/>
      </c>
    </row>
    <row r="1910" customFormat="false" ht="15" hidden="false" customHeight="true" outlineLevel="0" collapsed="false">
      <c r="A1910" s="10"/>
      <c r="B1910" s="11"/>
      <c r="C1910" s="12"/>
      <c r="D1910" s="11"/>
      <c r="E1910" s="13" t="str">
        <f aca="false">IF(D1910="","",IFERROR(INDEX(Lists!$B$2:$B$27,MATCH(D1910,Lists!$A$2:$A$27,0)),"Unknown category"))</f>
        <v/>
      </c>
    </row>
    <row r="1911" customFormat="false" ht="15" hidden="false" customHeight="true" outlineLevel="0" collapsed="false">
      <c r="A1911" s="10"/>
      <c r="B1911" s="11"/>
      <c r="C1911" s="12"/>
      <c r="D1911" s="11"/>
      <c r="E1911" s="13" t="str">
        <f aca="false">IF(D1911="","",IFERROR(INDEX(Lists!$B$2:$B$27,MATCH(D1911,Lists!$A$2:$A$27,0)),"Unknown category"))</f>
        <v/>
      </c>
    </row>
    <row r="1912" customFormat="false" ht="15" hidden="false" customHeight="true" outlineLevel="0" collapsed="false">
      <c r="A1912" s="10"/>
      <c r="B1912" s="11"/>
      <c r="C1912" s="12"/>
      <c r="D1912" s="11"/>
      <c r="E1912" s="13" t="str">
        <f aca="false">IF(D1912="","",IFERROR(INDEX(Lists!$B$2:$B$27,MATCH(D1912,Lists!$A$2:$A$27,0)),"Unknown category"))</f>
        <v/>
      </c>
    </row>
    <row r="1913" customFormat="false" ht="15" hidden="false" customHeight="true" outlineLevel="0" collapsed="false">
      <c r="A1913" s="10"/>
      <c r="B1913" s="11"/>
      <c r="C1913" s="12"/>
      <c r="D1913" s="11"/>
      <c r="E1913" s="13" t="str">
        <f aca="false">IF(D1913="","",IFERROR(INDEX(Lists!$B$2:$B$27,MATCH(D1913,Lists!$A$2:$A$27,0)),"Unknown category"))</f>
        <v/>
      </c>
    </row>
    <row r="1914" customFormat="false" ht="15" hidden="false" customHeight="true" outlineLevel="0" collapsed="false">
      <c r="A1914" s="10"/>
      <c r="B1914" s="11"/>
      <c r="C1914" s="12"/>
      <c r="D1914" s="11"/>
      <c r="E1914" s="13" t="str">
        <f aca="false">IF(D1914="","",IFERROR(INDEX(Lists!$B$2:$B$27,MATCH(D1914,Lists!$A$2:$A$27,0)),"Unknown category"))</f>
        <v/>
      </c>
    </row>
    <row r="1915" customFormat="false" ht="15" hidden="false" customHeight="true" outlineLevel="0" collapsed="false">
      <c r="A1915" s="10"/>
      <c r="B1915" s="11"/>
      <c r="C1915" s="12"/>
      <c r="D1915" s="11"/>
      <c r="E1915" s="13" t="str">
        <f aca="false">IF(D1915="","",IFERROR(INDEX(Lists!$B$2:$B$27,MATCH(D1915,Lists!$A$2:$A$27,0)),"Unknown category"))</f>
        <v/>
      </c>
    </row>
    <row r="1916" customFormat="false" ht="15" hidden="false" customHeight="true" outlineLevel="0" collapsed="false">
      <c r="A1916" s="10"/>
      <c r="B1916" s="11"/>
      <c r="C1916" s="12"/>
      <c r="D1916" s="11"/>
      <c r="E1916" s="13" t="str">
        <f aca="false">IF(D1916="","",IFERROR(INDEX(Lists!$B$2:$B$27,MATCH(D1916,Lists!$A$2:$A$27,0)),"Unknown category"))</f>
        <v/>
      </c>
    </row>
    <row r="1917" customFormat="false" ht="15" hidden="false" customHeight="true" outlineLevel="0" collapsed="false">
      <c r="A1917" s="10"/>
      <c r="B1917" s="11"/>
      <c r="C1917" s="12"/>
      <c r="D1917" s="11"/>
      <c r="E1917" s="13" t="str">
        <f aca="false">IF(D1917="","",IFERROR(INDEX(Lists!$B$2:$B$27,MATCH(D1917,Lists!$A$2:$A$27,0)),"Unknown category"))</f>
        <v/>
      </c>
    </row>
    <row r="1918" customFormat="false" ht="15" hidden="false" customHeight="true" outlineLevel="0" collapsed="false">
      <c r="A1918" s="10"/>
      <c r="B1918" s="11"/>
      <c r="C1918" s="12"/>
      <c r="D1918" s="11"/>
      <c r="E1918" s="13" t="str">
        <f aca="false">IF(D1918="","",IFERROR(INDEX(Lists!$B$2:$B$27,MATCH(D1918,Lists!$A$2:$A$27,0)),"Unknown category"))</f>
        <v/>
      </c>
    </row>
    <row r="1919" customFormat="false" ht="15" hidden="false" customHeight="true" outlineLevel="0" collapsed="false">
      <c r="A1919" s="10"/>
      <c r="B1919" s="11"/>
      <c r="C1919" s="12"/>
      <c r="D1919" s="11"/>
      <c r="E1919" s="13" t="str">
        <f aca="false">IF(D1919="","",IFERROR(INDEX(Lists!$B$2:$B$27,MATCH(D1919,Lists!$A$2:$A$27,0)),"Unknown category"))</f>
        <v/>
      </c>
    </row>
    <row r="1920" customFormat="false" ht="15" hidden="false" customHeight="true" outlineLevel="0" collapsed="false">
      <c r="A1920" s="10"/>
      <c r="B1920" s="11"/>
      <c r="C1920" s="12"/>
      <c r="D1920" s="11"/>
      <c r="E1920" s="13" t="str">
        <f aca="false">IF(D1920="","",IFERROR(INDEX(Lists!$B$2:$B$27,MATCH(D1920,Lists!$A$2:$A$27,0)),"Unknown category"))</f>
        <v/>
      </c>
    </row>
    <row r="1921" customFormat="false" ht="15" hidden="false" customHeight="true" outlineLevel="0" collapsed="false">
      <c r="A1921" s="10"/>
      <c r="B1921" s="11"/>
      <c r="C1921" s="12"/>
      <c r="D1921" s="11"/>
      <c r="E1921" s="13" t="str">
        <f aca="false">IF(D1921="","",IFERROR(INDEX(Lists!$B$2:$B$27,MATCH(D1921,Lists!$A$2:$A$27,0)),"Unknown category"))</f>
        <v/>
      </c>
    </row>
    <row r="1922" customFormat="false" ht="15" hidden="false" customHeight="true" outlineLevel="0" collapsed="false">
      <c r="A1922" s="10"/>
      <c r="B1922" s="11"/>
      <c r="C1922" s="12"/>
      <c r="D1922" s="11"/>
      <c r="E1922" s="13" t="str">
        <f aca="false">IF(D1922="","",IFERROR(INDEX(Lists!$B$2:$B$27,MATCH(D1922,Lists!$A$2:$A$27,0)),"Unknown category"))</f>
        <v/>
      </c>
    </row>
    <row r="1923" customFormat="false" ht="15" hidden="false" customHeight="true" outlineLevel="0" collapsed="false">
      <c r="A1923" s="10"/>
      <c r="B1923" s="11"/>
      <c r="C1923" s="12"/>
      <c r="D1923" s="11"/>
      <c r="E1923" s="13" t="str">
        <f aca="false">IF(D1923="","",IFERROR(INDEX(Lists!$B$2:$B$27,MATCH(D1923,Lists!$A$2:$A$27,0)),"Unknown category"))</f>
        <v/>
      </c>
    </row>
    <row r="1924" customFormat="false" ht="15" hidden="false" customHeight="true" outlineLevel="0" collapsed="false">
      <c r="A1924" s="10"/>
      <c r="B1924" s="11"/>
      <c r="C1924" s="12"/>
      <c r="D1924" s="11"/>
      <c r="E1924" s="13" t="str">
        <f aca="false">IF(D1924="","",IFERROR(INDEX(Lists!$B$2:$B$27,MATCH(D1924,Lists!$A$2:$A$27,0)),"Unknown category"))</f>
        <v/>
      </c>
    </row>
    <row r="1925" customFormat="false" ht="15" hidden="false" customHeight="true" outlineLevel="0" collapsed="false">
      <c r="A1925" s="10"/>
      <c r="B1925" s="11"/>
      <c r="C1925" s="12"/>
      <c r="D1925" s="11"/>
      <c r="E1925" s="13" t="str">
        <f aca="false">IF(D1925="","",IFERROR(INDEX(Lists!$B$2:$B$27,MATCH(D1925,Lists!$A$2:$A$27,0)),"Unknown category"))</f>
        <v/>
      </c>
    </row>
    <row r="1926" customFormat="false" ht="15" hidden="false" customHeight="true" outlineLevel="0" collapsed="false">
      <c r="A1926" s="10"/>
      <c r="B1926" s="11"/>
      <c r="C1926" s="12"/>
      <c r="D1926" s="11"/>
      <c r="E1926" s="13" t="str">
        <f aca="false">IF(D1926="","",IFERROR(INDEX(Lists!$B$2:$B$27,MATCH(D1926,Lists!$A$2:$A$27,0)),"Unknown category"))</f>
        <v/>
      </c>
    </row>
    <row r="1927" customFormat="false" ht="15" hidden="false" customHeight="true" outlineLevel="0" collapsed="false">
      <c r="A1927" s="10"/>
      <c r="B1927" s="11"/>
      <c r="C1927" s="12"/>
      <c r="D1927" s="11"/>
      <c r="E1927" s="13" t="str">
        <f aca="false">IF(D1927="","",IFERROR(INDEX(Lists!$B$2:$B$27,MATCH(D1927,Lists!$A$2:$A$27,0)),"Unknown category"))</f>
        <v/>
      </c>
    </row>
    <row r="1928" customFormat="false" ht="15" hidden="false" customHeight="true" outlineLevel="0" collapsed="false">
      <c r="A1928" s="10"/>
      <c r="B1928" s="11"/>
      <c r="C1928" s="12"/>
      <c r="D1928" s="11"/>
      <c r="E1928" s="13" t="str">
        <f aca="false">IF(D1928="","",IFERROR(INDEX(Lists!$B$2:$B$27,MATCH(D1928,Lists!$A$2:$A$27,0)),"Unknown category"))</f>
        <v/>
      </c>
    </row>
    <row r="1929" customFormat="false" ht="15" hidden="false" customHeight="true" outlineLevel="0" collapsed="false">
      <c r="A1929" s="10"/>
      <c r="B1929" s="11"/>
      <c r="C1929" s="12"/>
      <c r="D1929" s="11"/>
      <c r="E1929" s="13" t="str">
        <f aca="false">IF(D1929="","",IFERROR(INDEX(Lists!$B$2:$B$27,MATCH(D1929,Lists!$A$2:$A$27,0)),"Unknown category"))</f>
        <v/>
      </c>
    </row>
    <row r="1930" customFormat="false" ht="15" hidden="false" customHeight="true" outlineLevel="0" collapsed="false">
      <c r="A1930" s="10"/>
      <c r="B1930" s="11"/>
      <c r="C1930" s="12"/>
      <c r="D1930" s="11"/>
      <c r="E1930" s="13" t="str">
        <f aca="false">IF(D1930="","",IFERROR(INDEX(Lists!$B$2:$B$27,MATCH(D1930,Lists!$A$2:$A$27,0)),"Unknown category"))</f>
        <v/>
      </c>
    </row>
    <row r="1931" customFormat="false" ht="15" hidden="false" customHeight="true" outlineLevel="0" collapsed="false">
      <c r="A1931" s="10"/>
      <c r="B1931" s="11"/>
      <c r="C1931" s="12"/>
      <c r="D1931" s="11"/>
      <c r="E1931" s="13" t="str">
        <f aca="false">IF(D1931="","",IFERROR(INDEX(Lists!$B$2:$B$27,MATCH(D1931,Lists!$A$2:$A$27,0)),"Unknown category"))</f>
        <v/>
      </c>
    </row>
    <row r="1932" customFormat="false" ht="15" hidden="false" customHeight="true" outlineLevel="0" collapsed="false">
      <c r="A1932" s="10"/>
      <c r="B1932" s="11"/>
      <c r="C1932" s="12"/>
      <c r="D1932" s="11"/>
      <c r="E1932" s="13" t="str">
        <f aca="false">IF(D1932="","",IFERROR(INDEX(Lists!$B$2:$B$27,MATCH(D1932,Lists!$A$2:$A$27,0)),"Unknown category"))</f>
        <v/>
      </c>
    </row>
    <row r="1933" customFormat="false" ht="15" hidden="false" customHeight="true" outlineLevel="0" collapsed="false">
      <c r="A1933" s="10"/>
      <c r="B1933" s="11"/>
      <c r="C1933" s="12"/>
      <c r="D1933" s="11"/>
      <c r="E1933" s="13" t="str">
        <f aca="false">IF(D1933="","",IFERROR(INDEX(Lists!$B$2:$B$27,MATCH(D1933,Lists!$A$2:$A$27,0)),"Unknown category"))</f>
        <v/>
      </c>
    </row>
    <row r="1934" customFormat="false" ht="15" hidden="false" customHeight="true" outlineLevel="0" collapsed="false">
      <c r="A1934" s="10"/>
      <c r="B1934" s="11"/>
      <c r="C1934" s="12"/>
      <c r="D1934" s="11"/>
      <c r="E1934" s="13" t="str">
        <f aca="false">IF(D1934="","",IFERROR(INDEX(Lists!$B$2:$B$27,MATCH(D1934,Lists!$A$2:$A$27,0)),"Unknown category"))</f>
        <v/>
      </c>
    </row>
    <row r="1935" customFormat="false" ht="15" hidden="false" customHeight="true" outlineLevel="0" collapsed="false">
      <c r="A1935" s="10"/>
      <c r="B1935" s="11"/>
      <c r="C1935" s="12"/>
      <c r="D1935" s="11"/>
      <c r="E1935" s="13" t="str">
        <f aca="false">IF(D1935="","",IFERROR(INDEX(Lists!$B$2:$B$27,MATCH(D1935,Lists!$A$2:$A$27,0)),"Unknown category"))</f>
        <v/>
      </c>
    </row>
    <row r="1936" customFormat="false" ht="15" hidden="false" customHeight="true" outlineLevel="0" collapsed="false">
      <c r="A1936" s="10"/>
      <c r="B1936" s="11"/>
      <c r="C1936" s="12"/>
      <c r="D1936" s="11"/>
      <c r="E1936" s="13" t="str">
        <f aca="false">IF(D1936="","",IFERROR(INDEX(Lists!$B$2:$B$27,MATCH(D1936,Lists!$A$2:$A$27,0)),"Unknown category"))</f>
        <v/>
      </c>
    </row>
    <row r="1937" customFormat="false" ht="15" hidden="false" customHeight="true" outlineLevel="0" collapsed="false">
      <c r="A1937" s="10"/>
      <c r="B1937" s="11"/>
      <c r="C1937" s="12"/>
      <c r="D1937" s="11"/>
      <c r="E1937" s="13" t="str">
        <f aca="false">IF(D1937="","",IFERROR(INDEX(Lists!$B$2:$B$27,MATCH(D1937,Lists!$A$2:$A$27,0)),"Unknown category"))</f>
        <v/>
      </c>
    </row>
    <row r="1938" customFormat="false" ht="15" hidden="false" customHeight="true" outlineLevel="0" collapsed="false">
      <c r="A1938" s="10"/>
      <c r="B1938" s="11"/>
      <c r="C1938" s="12"/>
      <c r="D1938" s="11"/>
      <c r="E1938" s="13" t="str">
        <f aca="false">IF(D1938="","",IFERROR(INDEX(Lists!$B$2:$B$27,MATCH(D1938,Lists!$A$2:$A$27,0)),"Unknown category"))</f>
        <v/>
      </c>
    </row>
    <row r="1939" customFormat="false" ht="15" hidden="false" customHeight="true" outlineLevel="0" collapsed="false">
      <c r="A1939" s="10"/>
      <c r="B1939" s="11"/>
      <c r="C1939" s="12"/>
      <c r="D1939" s="11"/>
      <c r="E1939" s="13" t="str">
        <f aca="false">IF(D1939="","",IFERROR(INDEX(Lists!$B$2:$B$27,MATCH(D1939,Lists!$A$2:$A$27,0)),"Unknown category"))</f>
        <v/>
      </c>
    </row>
    <row r="1940" customFormat="false" ht="15" hidden="false" customHeight="true" outlineLevel="0" collapsed="false">
      <c r="A1940" s="10"/>
      <c r="B1940" s="11"/>
      <c r="C1940" s="12"/>
      <c r="D1940" s="11"/>
      <c r="E1940" s="13" t="str">
        <f aca="false">IF(D1940="","",IFERROR(INDEX(Lists!$B$2:$B$27,MATCH(D1940,Lists!$A$2:$A$27,0)),"Unknown category"))</f>
        <v/>
      </c>
    </row>
    <row r="1941" customFormat="false" ht="15" hidden="false" customHeight="true" outlineLevel="0" collapsed="false">
      <c r="A1941" s="10"/>
      <c r="B1941" s="11"/>
      <c r="C1941" s="12"/>
      <c r="D1941" s="11"/>
      <c r="E1941" s="13" t="str">
        <f aca="false">IF(D1941="","",IFERROR(INDEX(Lists!$B$2:$B$27,MATCH(D1941,Lists!$A$2:$A$27,0)),"Unknown category"))</f>
        <v/>
      </c>
    </row>
    <row r="1942" customFormat="false" ht="15" hidden="false" customHeight="true" outlineLevel="0" collapsed="false">
      <c r="A1942" s="10"/>
      <c r="B1942" s="11"/>
      <c r="C1942" s="12"/>
      <c r="D1942" s="11"/>
      <c r="E1942" s="13" t="str">
        <f aca="false">IF(D1942="","",IFERROR(INDEX(Lists!$B$2:$B$27,MATCH(D1942,Lists!$A$2:$A$27,0)),"Unknown category"))</f>
        <v/>
      </c>
    </row>
    <row r="1943" customFormat="false" ht="15" hidden="false" customHeight="true" outlineLevel="0" collapsed="false">
      <c r="A1943" s="10"/>
      <c r="B1943" s="11"/>
      <c r="C1943" s="12"/>
      <c r="D1943" s="11"/>
      <c r="E1943" s="13" t="str">
        <f aca="false">IF(D1943="","",IFERROR(INDEX(Lists!$B$2:$B$27,MATCH(D1943,Lists!$A$2:$A$27,0)),"Unknown category"))</f>
        <v/>
      </c>
    </row>
    <row r="1944" customFormat="false" ht="15" hidden="false" customHeight="true" outlineLevel="0" collapsed="false">
      <c r="A1944" s="10"/>
      <c r="B1944" s="11"/>
      <c r="C1944" s="12"/>
      <c r="D1944" s="11"/>
      <c r="E1944" s="13" t="str">
        <f aca="false">IF(D1944="","",IFERROR(INDEX(Lists!$B$2:$B$27,MATCH(D1944,Lists!$A$2:$A$27,0)),"Unknown category"))</f>
        <v/>
      </c>
    </row>
    <row r="1945" customFormat="false" ht="15" hidden="false" customHeight="true" outlineLevel="0" collapsed="false">
      <c r="A1945" s="10"/>
      <c r="B1945" s="11"/>
      <c r="C1945" s="12"/>
      <c r="D1945" s="11"/>
      <c r="E1945" s="13" t="str">
        <f aca="false">IF(D1945="","",IFERROR(INDEX(Lists!$B$2:$B$27,MATCH(D1945,Lists!$A$2:$A$27,0)),"Unknown category"))</f>
        <v/>
      </c>
    </row>
    <row r="1946" customFormat="false" ht="15" hidden="false" customHeight="true" outlineLevel="0" collapsed="false">
      <c r="A1946" s="10"/>
      <c r="B1946" s="11"/>
      <c r="C1946" s="12"/>
      <c r="D1946" s="11"/>
      <c r="E1946" s="13" t="str">
        <f aca="false">IF(D1946="","",IFERROR(INDEX(Lists!$B$2:$B$27,MATCH(D1946,Lists!$A$2:$A$27,0)),"Unknown category"))</f>
        <v/>
      </c>
    </row>
    <row r="1947" customFormat="false" ht="15" hidden="false" customHeight="true" outlineLevel="0" collapsed="false">
      <c r="A1947" s="10"/>
      <c r="B1947" s="11"/>
      <c r="C1947" s="12"/>
      <c r="D1947" s="11"/>
      <c r="E1947" s="13" t="str">
        <f aca="false">IF(D1947="","",IFERROR(INDEX(Lists!$B$2:$B$27,MATCH(D1947,Lists!$A$2:$A$27,0)),"Unknown category"))</f>
        <v/>
      </c>
    </row>
    <row r="1948" customFormat="false" ht="15" hidden="false" customHeight="true" outlineLevel="0" collapsed="false">
      <c r="A1948" s="10"/>
      <c r="B1948" s="11"/>
      <c r="C1948" s="12"/>
      <c r="D1948" s="11"/>
      <c r="E1948" s="13" t="str">
        <f aca="false">IF(D1948="","",IFERROR(INDEX(Lists!$B$2:$B$27,MATCH(D1948,Lists!$A$2:$A$27,0)),"Unknown category"))</f>
        <v/>
      </c>
    </row>
    <row r="1949" customFormat="false" ht="15" hidden="false" customHeight="true" outlineLevel="0" collapsed="false">
      <c r="A1949" s="10"/>
      <c r="B1949" s="11"/>
      <c r="C1949" s="12"/>
      <c r="D1949" s="11"/>
      <c r="E1949" s="13" t="str">
        <f aca="false">IF(D1949="","",IFERROR(INDEX(Lists!$B$2:$B$27,MATCH(D1949,Lists!$A$2:$A$27,0)),"Unknown category"))</f>
        <v/>
      </c>
    </row>
    <row r="1950" customFormat="false" ht="15" hidden="false" customHeight="true" outlineLevel="0" collapsed="false">
      <c r="A1950" s="10"/>
      <c r="B1950" s="11"/>
      <c r="C1950" s="12"/>
      <c r="D1950" s="11"/>
      <c r="E1950" s="13" t="str">
        <f aca="false">IF(D1950="","",IFERROR(INDEX(Lists!$B$2:$B$27,MATCH(D1950,Lists!$A$2:$A$27,0)),"Unknown category"))</f>
        <v/>
      </c>
    </row>
    <row r="1951" customFormat="false" ht="15" hidden="false" customHeight="true" outlineLevel="0" collapsed="false">
      <c r="A1951" s="10"/>
      <c r="B1951" s="11"/>
      <c r="C1951" s="12"/>
      <c r="D1951" s="11"/>
      <c r="E1951" s="13" t="str">
        <f aca="false">IF(D1951="","",IFERROR(INDEX(Lists!$B$2:$B$27,MATCH(D1951,Lists!$A$2:$A$27,0)),"Unknown category"))</f>
        <v/>
      </c>
    </row>
    <row r="1952" customFormat="false" ht="15" hidden="false" customHeight="true" outlineLevel="0" collapsed="false">
      <c r="A1952" s="10"/>
      <c r="B1952" s="11"/>
      <c r="C1952" s="12"/>
      <c r="D1952" s="11"/>
      <c r="E1952" s="13" t="str">
        <f aca="false">IF(D1952="","",IFERROR(INDEX(Lists!$B$2:$B$27,MATCH(D1952,Lists!$A$2:$A$27,0)),"Unknown category"))</f>
        <v/>
      </c>
    </row>
    <row r="1953" customFormat="false" ht="15" hidden="false" customHeight="true" outlineLevel="0" collapsed="false">
      <c r="A1953" s="10"/>
      <c r="B1953" s="11"/>
      <c r="C1953" s="12"/>
      <c r="D1953" s="11"/>
      <c r="E1953" s="13" t="str">
        <f aca="false">IF(D1953="","",IFERROR(INDEX(Lists!$B$2:$B$27,MATCH(D1953,Lists!$A$2:$A$27,0)),"Unknown category"))</f>
        <v/>
      </c>
    </row>
    <row r="1954" customFormat="false" ht="15" hidden="false" customHeight="true" outlineLevel="0" collapsed="false">
      <c r="A1954" s="10"/>
      <c r="B1954" s="11"/>
      <c r="C1954" s="12"/>
      <c r="D1954" s="11"/>
      <c r="E1954" s="13" t="str">
        <f aca="false">IF(D1954="","",IFERROR(INDEX(Lists!$B$2:$B$27,MATCH(D1954,Lists!$A$2:$A$27,0)),"Unknown category"))</f>
        <v/>
      </c>
    </row>
    <row r="1955" customFormat="false" ht="15" hidden="false" customHeight="true" outlineLevel="0" collapsed="false">
      <c r="A1955" s="10"/>
      <c r="B1955" s="11"/>
      <c r="C1955" s="12"/>
      <c r="D1955" s="11"/>
      <c r="E1955" s="13" t="str">
        <f aca="false">IF(D1955="","",IFERROR(INDEX(Lists!$B$2:$B$27,MATCH(D1955,Lists!$A$2:$A$27,0)),"Unknown category"))</f>
        <v/>
      </c>
    </row>
    <row r="1956" customFormat="false" ht="15" hidden="false" customHeight="true" outlineLevel="0" collapsed="false">
      <c r="A1956" s="10"/>
      <c r="B1956" s="11"/>
      <c r="C1956" s="12"/>
      <c r="D1956" s="11"/>
      <c r="E1956" s="13" t="str">
        <f aca="false">IF(D1956="","",IFERROR(INDEX(Lists!$B$2:$B$27,MATCH(D1956,Lists!$A$2:$A$27,0)),"Unknown category"))</f>
        <v/>
      </c>
    </row>
    <row r="1957" customFormat="false" ht="15" hidden="false" customHeight="true" outlineLevel="0" collapsed="false">
      <c r="A1957" s="10"/>
      <c r="B1957" s="11"/>
      <c r="C1957" s="12"/>
      <c r="D1957" s="11"/>
      <c r="E1957" s="13" t="str">
        <f aca="false">IF(D1957="","",IFERROR(INDEX(Lists!$B$2:$B$27,MATCH(D1957,Lists!$A$2:$A$27,0)),"Unknown category"))</f>
        <v/>
      </c>
    </row>
    <row r="1958" customFormat="false" ht="15" hidden="false" customHeight="true" outlineLevel="0" collapsed="false">
      <c r="A1958" s="10"/>
      <c r="B1958" s="11"/>
      <c r="C1958" s="12"/>
      <c r="D1958" s="11"/>
      <c r="E1958" s="13" t="str">
        <f aca="false">IF(D1958="","",IFERROR(INDEX(Lists!$B$2:$B$27,MATCH(D1958,Lists!$A$2:$A$27,0)),"Unknown category"))</f>
        <v/>
      </c>
    </row>
    <row r="1959" customFormat="false" ht="15" hidden="false" customHeight="true" outlineLevel="0" collapsed="false">
      <c r="A1959" s="10"/>
      <c r="B1959" s="11"/>
      <c r="C1959" s="12"/>
      <c r="D1959" s="11"/>
      <c r="E1959" s="13" t="str">
        <f aca="false">IF(D1959="","",IFERROR(INDEX(Lists!$B$2:$B$27,MATCH(D1959,Lists!$A$2:$A$27,0)),"Unknown category"))</f>
        <v/>
      </c>
    </row>
    <row r="1960" customFormat="false" ht="15" hidden="false" customHeight="true" outlineLevel="0" collapsed="false">
      <c r="A1960" s="10"/>
      <c r="B1960" s="11"/>
      <c r="C1960" s="12"/>
      <c r="D1960" s="11"/>
      <c r="E1960" s="13" t="str">
        <f aca="false">IF(D1960="","",IFERROR(INDEX(Lists!$B$2:$B$27,MATCH(D1960,Lists!$A$2:$A$27,0)),"Unknown category"))</f>
        <v/>
      </c>
    </row>
    <row r="1961" customFormat="false" ht="15" hidden="false" customHeight="true" outlineLevel="0" collapsed="false">
      <c r="A1961" s="10"/>
      <c r="B1961" s="11"/>
      <c r="C1961" s="12"/>
      <c r="D1961" s="11"/>
      <c r="E1961" s="13" t="str">
        <f aca="false">IF(D1961="","",IFERROR(INDEX(Lists!$B$2:$B$27,MATCH(D1961,Lists!$A$2:$A$27,0)),"Unknown category"))</f>
        <v/>
      </c>
    </row>
    <row r="1962" customFormat="false" ht="15" hidden="false" customHeight="true" outlineLevel="0" collapsed="false">
      <c r="A1962" s="10"/>
      <c r="B1962" s="11"/>
      <c r="C1962" s="12"/>
      <c r="D1962" s="11"/>
      <c r="E1962" s="13" t="str">
        <f aca="false">IF(D1962="","",IFERROR(INDEX(Lists!$B$2:$B$27,MATCH(D1962,Lists!$A$2:$A$27,0)),"Unknown category"))</f>
        <v/>
      </c>
    </row>
    <row r="1963" customFormat="false" ht="15" hidden="false" customHeight="true" outlineLevel="0" collapsed="false">
      <c r="A1963" s="10"/>
      <c r="B1963" s="11"/>
      <c r="C1963" s="12"/>
      <c r="D1963" s="11"/>
      <c r="E1963" s="13" t="str">
        <f aca="false">IF(D1963="","",IFERROR(INDEX(Lists!$B$2:$B$27,MATCH(D1963,Lists!$A$2:$A$27,0)),"Unknown category"))</f>
        <v/>
      </c>
    </row>
    <row r="1964" customFormat="false" ht="15" hidden="false" customHeight="true" outlineLevel="0" collapsed="false">
      <c r="A1964" s="10"/>
      <c r="B1964" s="11"/>
      <c r="C1964" s="12"/>
      <c r="D1964" s="11"/>
      <c r="E1964" s="13" t="str">
        <f aca="false">IF(D1964="","",IFERROR(INDEX(Lists!$B$2:$B$27,MATCH(D1964,Lists!$A$2:$A$27,0)),"Unknown category"))</f>
        <v/>
      </c>
    </row>
    <row r="1965" customFormat="false" ht="15" hidden="false" customHeight="true" outlineLevel="0" collapsed="false">
      <c r="A1965" s="10"/>
      <c r="B1965" s="11"/>
      <c r="C1965" s="12"/>
      <c r="D1965" s="11"/>
      <c r="E1965" s="13" t="str">
        <f aca="false">IF(D1965="","",IFERROR(INDEX(Lists!$B$2:$B$27,MATCH(D1965,Lists!$A$2:$A$27,0)),"Unknown category"))</f>
        <v/>
      </c>
    </row>
    <row r="1966" customFormat="false" ht="15" hidden="false" customHeight="true" outlineLevel="0" collapsed="false">
      <c r="A1966" s="10"/>
      <c r="B1966" s="11"/>
      <c r="C1966" s="12"/>
      <c r="D1966" s="11"/>
      <c r="E1966" s="13" t="str">
        <f aca="false">IF(D1966="","",IFERROR(INDEX(Lists!$B$2:$B$27,MATCH(D1966,Lists!$A$2:$A$27,0)),"Unknown category"))</f>
        <v/>
      </c>
    </row>
    <row r="1967" customFormat="false" ht="15" hidden="false" customHeight="true" outlineLevel="0" collapsed="false">
      <c r="A1967" s="10"/>
      <c r="B1967" s="11"/>
      <c r="C1967" s="12"/>
      <c r="D1967" s="11"/>
      <c r="E1967" s="13" t="str">
        <f aca="false">IF(D1967="","",IFERROR(INDEX(Lists!$B$2:$B$27,MATCH(D1967,Lists!$A$2:$A$27,0)),"Unknown category"))</f>
        <v/>
      </c>
    </row>
    <row r="1968" customFormat="false" ht="15" hidden="false" customHeight="true" outlineLevel="0" collapsed="false">
      <c r="A1968" s="10"/>
      <c r="B1968" s="11"/>
      <c r="C1968" s="12"/>
      <c r="D1968" s="11"/>
      <c r="E1968" s="13" t="str">
        <f aca="false">IF(D1968="","",IFERROR(INDEX(Lists!$B$2:$B$27,MATCH(D1968,Lists!$A$2:$A$27,0)),"Unknown category"))</f>
        <v/>
      </c>
    </row>
    <row r="1969" customFormat="false" ht="15" hidden="false" customHeight="true" outlineLevel="0" collapsed="false">
      <c r="A1969" s="10"/>
      <c r="B1969" s="11"/>
      <c r="C1969" s="12"/>
      <c r="D1969" s="11"/>
      <c r="E1969" s="13" t="str">
        <f aca="false">IF(D1969="","",IFERROR(INDEX(Lists!$B$2:$B$27,MATCH(D1969,Lists!$A$2:$A$27,0)),"Unknown category"))</f>
        <v/>
      </c>
    </row>
    <row r="1970" customFormat="false" ht="15" hidden="false" customHeight="true" outlineLevel="0" collapsed="false">
      <c r="A1970" s="10"/>
      <c r="B1970" s="11"/>
      <c r="C1970" s="12"/>
      <c r="D1970" s="11"/>
      <c r="E1970" s="13" t="str">
        <f aca="false">IF(D1970="","",IFERROR(INDEX(Lists!$B$2:$B$27,MATCH(D1970,Lists!$A$2:$A$27,0)),"Unknown category"))</f>
        <v/>
      </c>
    </row>
    <row r="1971" customFormat="false" ht="15" hidden="false" customHeight="true" outlineLevel="0" collapsed="false">
      <c r="A1971" s="10"/>
      <c r="B1971" s="11"/>
      <c r="C1971" s="12"/>
      <c r="D1971" s="11"/>
      <c r="E1971" s="13" t="str">
        <f aca="false">IF(D1971="","",IFERROR(INDEX(Lists!$B$2:$B$27,MATCH(D1971,Lists!$A$2:$A$27,0)),"Unknown category"))</f>
        <v/>
      </c>
    </row>
    <row r="1972" customFormat="false" ht="15" hidden="false" customHeight="true" outlineLevel="0" collapsed="false">
      <c r="A1972" s="10"/>
      <c r="B1972" s="11"/>
      <c r="C1972" s="12"/>
      <c r="D1972" s="11"/>
      <c r="E1972" s="13" t="str">
        <f aca="false">IF(D1972="","",IFERROR(INDEX(Lists!$B$2:$B$27,MATCH(D1972,Lists!$A$2:$A$27,0)),"Unknown category"))</f>
        <v/>
      </c>
    </row>
    <row r="1973" customFormat="false" ht="15" hidden="false" customHeight="true" outlineLevel="0" collapsed="false">
      <c r="A1973" s="10"/>
      <c r="B1973" s="11"/>
      <c r="C1973" s="12"/>
      <c r="D1973" s="11"/>
      <c r="E1973" s="13" t="str">
        <f aca="false">IF(D1973="","",IFERROR(INDEX(Lists!$B$2:$B$27,MATCH(D1973,Lists!$A$2:$A$27,0)),"Unknown category"))</f>
        <v/>
      </c>
    </row>
    <row r="1974" customFormat="false" ht="15" hidden="false" customHeight="true" outlineLevel="0" collapsed="false">
      <c r="A1974" s="10"/>
      <c r="B1974" s="11"/>
      <c r="C1974" s="12"/>
      <c r="D1974" s="11"/>
      <c r="E1974" s="13" t="str">
        <f aca="false">IF(D1974="","",IFERROR(INDEX(Lists!$B$2:$B$27,MATCH(D1974,Lists!$A$2:$A$27,0)),"Unknown category"))</f>
        <v/>
      </c>
    </row>
    <row r="1975" customFormat="false" ht="15" hidden="false" customHeight="true" outlineLevel="0" collapsed="false">
      <c r="A1975" s="10"/>
      <c r="B1975" s="11"/>
      <c r="C1975" s="12"/>
      <c r="D1975" s="11"/>
      <c r="E1975" s="13" t="str">
        <f aca="false">IF(D1975="","",IFERROR(INDEX(Lists!$B$2:$B$27,MATCH(D1975,Lists!$A$2:$A$27,0)),"Unknown category"))</f>
        <v/>
      </c>
    </row>
    <row r="1976" customFormat="false" ht="15" hidden="false" customHeight="true" outlineLevel="0" collapsed="false">
      <c r="A1976" s="10"/>
      <c r="B1976" s="11"/>
      <c r="C1976" s="12"/>
      <c r="D1976" s="11"/>
      <c r="E1976" s="13" t="str">
        <f aca="false">IF(D1976="","",IFERROR(INDEX(Lists!$B$2:$B$27,MATCH(D1976,Lists!$A$2:$A$27,0)),"Unknown category"))</f>
        <v/>
      </c>
    </row>
    <row r="1977" customFormat="false" ht="15" hidden="false" customHeight="true" outlineLevel="0" collapsed="false">
      <c r="A1977" s="10"/>
      <c r="B1977" s="11"/>
      <c r="C1977" s="12"/>
      <c r="D1977" s="11"/>
      <c r="E1977" s="13" t="str">
        <f aca="false">IF(D1977="","",IFERROR(INDEX(Lists!$B$2:$B$27,MATCH(D1977,Lists!$A$2:$A$27,0)),"Unknown category"))</f>
        <v/>
      </c>
    </row>
    <row r="1978" customFormat="false" ht="15" hidden="false" customHeight="true" outlineLevel="0" collapsed="false">
      <c r="A1978" s="10"/>
      <c r="B1978" s="11"/>
      <c r="C1978" s="12"/>
      <c r="D1978" s="11"/>
      <c r="E1978" s="13" t="str">
        <f aca="false">IF(D1978="","",IFERROR(INDEX(Lists!$B$2:$B$27,MATCH(D1978,Lists!$A$2:$A$27,0)),"Unknown category"))</f>
        <v/>
      </c>
    </row>
    <row r="1979" customFormat="false" ht="15" hidden="false" customHeight="true" outlineLevel="0" collapsed="false">
      <c r="A1979" s="10"/>
      <c r="B1979" s="11"/>
      <c r="C1979" s="12"/>
      <c r="D1979" s="11"/>
      <c r="E1979" s="13" t="str">
        <f aca="false">IF(D1979="","",IFERROR(INDEX(Lists!$B$2:$B$27,MATCH(D1979,Lists!$A$2:$A$27,0)),"Unknown category"))</f>
        <v/>
      </c>
    </row>
    <row r="1980" customFormat="false" ht="15" hidden="false" customHeight="true" outlineLevel="0" collapsed="false">
      <c r="A1980" s="10"/>
      <c r="B1980" s="11"/>
      <c r="C1980" s="12"/>
      <c r="D1980" s="11"/>
      <c r="E1980" s="13" t="str">
        <f aca="false">IF(D1980="","",IFERROR(INDEX(Lists!$B$2:$B$27,MATCH(D1980,Lists!$A$2:$A$27,0)),"Unknown category"))</f>
        <v/>
      </c>
    </row>
    <row r="1981" customFormat="false" ht="15" hidden="false" customHeight="true" outlineLevel="0" collapsed="false">
      <c r="A1981" s="10"/>
      <c r="B1981" s="11"/>
      <c r="C1981" s="12"/>
      <c r="D1981" s="11"/>
      <c r="E1981" s="13" t="str">
        <f aca="false">IF(D1981="","",IFERROR(INDEX(Lists!$B$2:$B$27,MATCH(D1981,Lists!$A$2:$A$27,0)),"Unknown category"))</f>
        <v/>
      </c>
    </row>
    <row r="1982" customFormat="false" ht="15" hidden="false" customHeight="true" outlineLevel="0" collapsed="false">
      <c r="A1982" s="10"/>
      <c r="B1982" s="11"/>
      <c r="C1982" s="12"/>
      <c r="D1982" s="11"/>
      <c r="E1982" s="13" t="str">
        <f aca="false">IF(D1982="","",IFERROR(INDEX(Lists!$B$2:$B$27,MATCH(D1982,Lists!$A$2:$A$27,0)),"Unknown category"))</f>
        <v/>
      </c>
    </row>
    <row r="1983" customFormat="false" ht="15" hidden="false" customHeight="true" outlineLevel="0" collapsed="false">
      <c r="A1983" s="10"/>
      <c r="B1983" s="11"/>
      <c r="C1983" s="12"/>
      <c r="D1983" s="11"/>
      <c r="E1983" s="13" t="str">
        <f aca="false">IF(D1983="","",IFERROR(INDEX(Lists!$B$2:$B$27,MATCH(D1983,Lists!$A$2:$A$27,0)),"Unknown category"))</f>
        <v/>
      </c>
    </row>
    <row r="1984" customFormat="false" ht="15" hidden="false" customHeight="true" outlineLevel="0" collapsed="false">
      <c r="A1984" s="10"/>
      <c r="B1984" s="11"/>
      <c r="C1984" s="12"/>
      <c r="D1984" s="11"/>
      <c r="E1984" s="13" t="str">
        <f aca="false">IF(D1984="","",IFERROR(INDEX(Lists!$B$2:$B$27,MATCH(D1984,Lists!$A$2:$A$27,0)),"Unknown category"))</f>
        <v/>
      </c>
    </row>
    <row r="1985" customFormat="false" ht="15" hidden="false" customHeight="true" outlineLevel="0" collapsed="false">
      <c r="A1985" s="10"/>
      <c r="B1985" s="11"/>
      <c r="C1985" s="12"/>
      <c r="D1985" s="11"/>
      <c r="E1985" s="13" t="str">
        <f aca="false">IF(D1985="","",IFERROR(INDEX(Lists!$B$2:$B$27,MATCH(D1985,Lists!$A$2:$A$27,0)),"Unknown category"))</f>
        <v/>
      </c>
    </row>
    <row r="1986" customFormat="false" ht="15" hidden="false" customHeight="true" outlineLevel="0" collapsed="false">
      <c r="A1986" s="10"/>
      <c r="B1986" s="11"/>
      <c r="C1986" s="12"/>
      <c r="D1986" s="11"/>
      <c r="E1986" s="13" t="str">
        <f aca="false">IF(D1986="","",IFERROR(INDEX(Lists!$B$2:$B$27,MATCH(D1986,Lists!$A$2:$A$27,0)),"Unknown category"))</f>
        <v/>
      </c>
    </row>
    <row r="1987" customFormat="false" ht="15" hidden="false" customHeight="true" outlineLevel="0" collapsed="false">
      <c r="A1987" s="10"/>
      <c r="B1987" s="11"/>
      <c r="C1987" s="12"/>
      <c r="D1987" s="11"/>
      <c r="E1987" s="13" t="str">
        <f aca="false">IF(D1987="","",IFERROR(INDEX(Lists!$B$2:$B$27,MATCH(D1987,Lists!$A$2:$A$27,0)),"Unknown category"))</f>
        <v/>
      </c>
    </row>
    <row r="1988" customFormat="false" ht="15" hidden="false" customHeight="true" outlineLevel="0" collapsed="false">
      <c r="A1988" s="10"/>
      <c r="B1988" s="11"/>
      <c r="C1988" s="12"/>
      <c r="D1988" s="11"/>
      <c r="E1988" s="13" t="str">
        <f aca="false">IF(D1988="","",IFERROR(INDEX(Lists!$B$2:$B$27,MATCH(D1988,Lists!$A$2:$A$27,0)),"Unknown category"))</f>
        <v/>
      </c>
    </row>
    <row r="1989" customFormat="false" ht="15" hidden="false" customHeight="true" outlineLevel="0" collapsed="false">
      <c r="A1989" s="10"/>
      <c r="B1989" s="11"/>
      <c r="C1989" s="12"/>
      <c r="D1989" s="11"/>
      <c r="E1989" s="13" t="str">
        <f aca="false">IF(D1989="","",IFERROR(INDEX(Lists!$B$2:$B$27,MATCH(D1989,Lists!$A$2:$A$27,0)),"Unknown category"))</f>
        <v/>
      </c>
    </row>
    <row r="1990" customFormat="false" ht="15" hidden="false" customHeight="true" outlineLevel="0" collapsed="false">
      <c r="A1990" s="10"/>
      <c r="B1990" s="11"/>
      <c r="C1990" s="12"/>
      <c r="D1990" s="11"/>
      <c r="E1990" s="13" t="str">
        <f aca="false">IF(D1990="","",IFERROR(INDEX(Lists!$B$2:$B$27,MATCH(D1990,Lists!$A$2:$A$27,0)),"Unknown category"))</f>
        <v/>
      </c>
    </row>
    <row r="1991" customFormat="false" ht="15" hidden="false" customHeight="true" outlineLevel="0" collapsed="false">
      <c r="A1991" s="10"/>
      <c r="B1991" s="11"/>
      <c r="C1991" s="12"/>
      <c r="D1991" s="11"/>
      <c r="E1991" s="13" t="str">
        <f aca="false">IF(D1991="","",IFERROR(INDEX(Lists!$B$2:$B$27,MATCH(D1991,Lists!$A$2:$A$27,0)),"Unknown category"))</f>
        <v/>
      </c>
    </row>
    <row r="1992" customFormat="false" ht="15" hidden="false" customHeight="true" outlineLevel="0" collapsed="false">
      <c r="A1992" s="10"/>
      <c r="B1992" s="11"/>
      <c r="C1992" s="12"/>
      <c r="D1992" s="11"/>
      <c r="E1992" s="13" t="str">
        <f aca="false">IF(D1992="","",IFERROR(INDEX(Lists!$B$2:$B$27,MATCH(D1992,Lists!$A$2:$A$27,0)),"Unknown category"))</f>
        <v/>
      </c>
    </row>
    <row r="1993" customFormat="false" ht="15" hidden="false" customHeight="true" outlineLevel="0" collapsed="false">
      <c r="A1993" s="10"/>
      <c r="B1993" s="11"/>
      <c r="C1993" s="12"/>
      <c r="D1993" s="11"/>
      <c r="E1993" s="13" t="str">
        <f aca="false">IF(D1993="","",IFERROR(INDEX(Lists!$B$2:$B$27,MATCH(D1993,Lists!$A$2:$A$27,0)),"Unknown category"))</f>
        <v/>
      </c>
    </row>
    <row r="1994" customFormat="false" ht="15" hidden="false" customHeight="true" outlineLevel="0" collapsed="false">
      <c r="A1994" s="10"/>
      <c r="B1994" s="11"/>
      <c r="C1994" s="12"/>
      <c r="D1994" s="11"/>
      <c r="E1994" s="13" t="str">
        <f aca="false">IF(D1994="","",IFERROR(INDEX(Lists!$B$2:$B$27,MATCH(D1994,Lists!$A$2:$A$27,0)),"Unknown category"))</f>
        <v/>
      </c>
    </row>
    <row r="1995" customFormat="false" ht="15" hidden="false" customHeight="true" outlineLevel="0" collapsed="false">
      <c r="A1995" s="10"/>
      <c r="B1995" s="11"/>
      <c r="C1995" s="12"/>
      <c r="D1995" s="11"/>
      <c r="E1995" s="13" t="str">
        <f aca="false">IF(D1995="","",IFERROR(INDEX(Lists!$B$2:$B$27,MATCH(D1995,Lists!$A$2:$A$27,0)),"Unknown category"))</f>
        <v/>
      </c>
    </row>
    <row r="1996" customFormat="false" ht="15" hidden="false" customHeight="true" outlineLevel="0" collapsed="false">
      <c r="A1996" s="10"/>
      <c r="B1996" s="11"/>
      <c r="C1996" s="12"/>
      <c r="D1996" s="11"/>
      <c r="E1996" s="13" t="str">
        <f aca="false">IF(D1996="","",IFERROR(INDEX(Lists!$B$2:$B$27,MATCH(D1996,Lists!$A$2:$A$27,0)),"Unknown category"))</f>
        <v/>
      </c>
    </row>
    <row r="1997" customFormat="false" ht="15" hidden="false" customHeight="true" outlineLevel="0" collapsed="false">
      <c r="A1997" s="10"/>
      <c r="B1997" s="11"/>
      <c r="C1997" s="12"/>
      <c r="D1997" s="11"/>
      <c r="E1997" s="13" t="str">
        <f aca="false">IF(D1997="","",IFERROR(INDEX(Lists!$B$2:$B$27,MATCH(D1997,Lists!$A$2:$A$27,0)),"Unknown category"))</f>
        <v/>
      </c>
    </row>
    <row r="1998" customFormat="false" ht="15" hidden="false" customHeight="true" outlineLevel="0" collapsed="false">
      <c r="A1998" s="10"/>
      <c r="B1998" s="11"/>
      <c r="C1998" s="12"/>
      <c r="D1998" s="11"/>
      <c r="E1998" s="13" t="str">
        <f aca="false">IF(D1998="","",IFERROR(INDEX(Lists!$B$2:$B$27,MATCH(D1998,Lists!$A$2:$A$27,0)),"Unknown category"))</f>
        <v/>
      </c>
    </row>
    <row r="1999" customFormat="false" ht="15" hidden="false" customHeight="true" outlineLevel="0" collapsed="false">
      <c r="A1999" s="10"/>
      <c r="B1999" s="11"/>
      <c r="C1999" s="12"/>
      <c r="D1999" s="11"/>
      <c r="E1999" s="13" t="str">
        <f aca="false">IF(D1999="","",IFERROR(INDEX(Lists!$B$2:$B$27,MATCH(D1999,Lists!$A$2:$A$27,0)),"Unknown category"))</f>
        <v/>
      </c>
    </row>
    <row r="2000" customFormat="false" ht="15" hidden="false" customHeight="true" outlineLevel="0" collapsed="false">
      <c r="A2000" s="10"/>
      <c r="B2000" s="11"/>
      <c r="C2000" s="12"/>
      <c r="D2000" s="11"/>
      <c r="E2000" s="13" t="str">
        <f aca="false">IF(D2000="","",IFERROR(INDEX(Lists!$B$2:$B$27,MATCH(D2000,Lists!$A$2:$A$27,0)),"Unknown category"))</f>
        <v/>
      </c>
    </row>
    <row r="2001" customFormat="false" ht="15" hidden="false" customHeight="true" outlineLevel="0" collapsed="false">
      <c r="A2001" s="10"/>
      <c r="B2001" s="11"/>
      <c r="C2001" s="12"/>
      <c r="D2001" s="11"/>
      <c r="E2001" s="13" t="str">
        <f aca="false">IF(D2001="","",IFERROR(INDEX(Lists!$B$2:$B$27,MATCH(D2001,Lists!$A$2:$A$27,0)),"Unknown category"))</f>
        <v/>
      </c>
    </row>
  </sheetData>
  <autoFilter ref="A1:E2001"/>
  <dataValidations count="1">
    <dataValidation allowBlank="true" error="Choose a category from the list." errorStyle="stop" errorTitle="Category" operator="between" showDropDown="false" showErrorMessage="true" showInputMessage="false" sqref="D2:D2001" type="list">
      <formula1>Lists!$A$2:$A$27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5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0"/>
    <col collapsed="false" customWidth="true" hidden="false" outlineLevel="0" max="2" min="2" style="1" width="24"/>
    <col collapsed="false" customWidth="true" hidden="false" outlineLevel="0" max="5" min="3" style="1" width="16"/>
    <col collapsed="false" customWidth="true" hidden="false" outlineLevel="0" max="6" min="6" style="1" width="18"/>
  </cols>
  <sheetData>
    <row r="1" customFormat="false" ht="19.5" hidden="false" customHeight="true" outlineLevel="0" collapsed="false">
      <c r="A1" s="14" t="s">
        <v>19</v>
      </c>
    </row>
    <row r="3" customFormat="false" ht="15" hidden="false" customHeight="true" outlineLevel="0" collapsed="false">
      <c r="A3" s="15" t="s">
        <v>20</v>
      </c>
      <c r="B3" s="16" t="n">
        <f aca="false">IF(COUNT(Transactions!$A$2:$A$2001)=0,0,MAX(1,ROUND((MAX(Transactions!$A$2:$A$2001)-MIN(Transactions!$A$2:$A$2001)+1)/(365.25/12),1)))</f>
        <v>1</v>
      </c>
      <c r="C3" s="17" t="s">
        <v>21</v>
      </c>
    </row>
    <row r="4" customFormat="false" ht="15" hidden="false" customHeight="true" outlineLevel="0" collapsed="false">
      <c r="A4" s="15" t="s">
        <v>22</v>
      </c>
      <c r="B4" s="18"/>
      <c r="C4" s="17" t="s">
        <v>23</v>
      </c>
    </row>
    <row r="5" customFormat="false" ht="15" hidden="false" customHeight="true" outlineLevel="0" collapsed="false">
      <c r="A5" s="19" t="s">
        <v>24</v>
      </c>
      <c r="B5" s="20" t="n">
        <f aca="false">IF(ISNUMBER(B4),B4,B3)</f>
        <v>1</v>
      </c>
      <c r="C5" s="17"/>
    </row>
    <row r="7" customFormat="false" ht="15" hidden="false" customHeight="true" outlineLevel="0" collapsed="false">
      <c r="A7" s="21" t="s">
        <v>15</v>
      </c>
      <c r="B7" s="21" t="s">
        <v>16</v>
      </c>
      <c r="C7" s="21" t="s">
        <v>25</v>
      </c>
      <c r="D7" s="21" t="s">
        <v>26</v>
      </c>
      <c r="E7" s="21" t="s">
        <v>27</v>
      </c>
      <c r="F7" s="21" t="s">
        <v>28</v>
      </c>
    </row>
    <row r="8" customFormat="false" ht="15" hidden="false" customHeight="true" outlineLevel="0" collapsed="false">
      <c r="A8" s="22" t="s">
        <v>18</v>
      </c>
      <c r="B8" s="22" t="s">
        <v>29</v>
      </c>
      <c r="C8" s="23" t="n">
        <f aca="false">SUMIFS(Transactions!$C$2:$C$2001,Transactions!$D$2:$D$2001,$A8,Transactions!$C$2:$C$2001,"&gt;0")</f>
        <v>2864.18</v>
      </c>
      <c r="D8" s="23" t="n">
        <f aca="false">-SUMIFS(Transactions!$C$2:$C$2001,Transactions!$D$2:$D$2001,$A8,Transactions!$C$2:$C$2001,"&lt;0")</f>
        <v>-0</v>
      </c>
      <c r="E8" s="23" t="n">
        <f aca="false">C8-D8</f>
        <v>2864.18</v>
      </c>
      <c r="F8" s="23" t="n">
        <f aca="false">IF($B$5&gt;0,E8/$B$5,0)</f>
        <v>2864.18</v>
      </c>
    </row>
    <row r="9" customFormat="false" ht="15" hidden="false" customHeight="true" outlineLevel="0" collapsed="false">
      <c r="A9" s="22" t="s">
        <v>30</v>
      </c>
      <c r="B9" s="22" t="s">
        <v>29</v>
      </c>
      <c r="C9" s="23" t="n">
        <f aca="false">SUMIFS(Transactions!$C$2:$C$2001,Transactions!$D$2:$D$2001,$A9,Transactions!$C$2:$C$2001,"&gt;0")</f>
        <v>0</v>
      </c>
      <c r="D9" s="23" t="n">
        <f aca="false">-SUMIFS(Transactions!$C$2:$C$2001,Transactions!$D$2:$D$2001,$A9,Transactions!$C$2:$C$2001,"&lt;0")</f>
        <v>-0</v>
      </c>
      <c r="E9" s="23" t="n">
        <f aca="false">C9-D9</f>
        <v>0</v>
      </c>
      <c r="F9" s="23" t="n">
        <f aca="false">IF($B$5&gt;0,E9/$B$5,0)</f>
        <v>0</v>
      </c>
    </row>
    <row r="10" customFormat="false" ht="15" hidden="false" customHeight="true" outlineLevel="0" collapsed="false">
      <c r="A10" s="24" t="s">
        <v>31</v>
      </c>
      <c r="B10" s="24"/>
      <c r="C10" s="25" t="n">
        <f aca="false">SUM(C8:C9)</f>
        <v>2864.18</v>
      </c>
      <c r="D10" s="25" t="n">
        <f aca="false">SUM(D8:D9)</f>
        <v>0</v>
      </c>
      <c r="E10" s="25" t="n">
        <f aca="false">SUM(E8:E9)</f>
        <v>2864.18</v>
      </c>
      <c r="F10" s="25" t="n">
        <f aca="false">SUM(F8:F9)</f>
        <v>2864.18</v>
      </c>
    </row>
    <row r="12" customFormat="false" ht="15" hidden="false" customHeight="true" outlineLevel="0" collapsed="false">
      <c r="A12" s="22" t="s">
        <v>32</v>
      </c>
      <c r="B12" s="22" t="s">
        <v>33</v>
      </c>
      <c r="C12" s="23" t="n">
        <f aca="false">SUMIFS(Transactions!$C$2:$C$2001,Transactions!$D$2:$D$2001,$A12,Transactions!$C$2:$C$2001,"&gt;0")</f>
        <v>0</v>
      </c>
      <c r="D12" s="23" t="n">
        <f aca="false">-SUMIFS(Transactions!$C$2:$C$2001,Transactions!$D$2:$D$2001,$A12,Transactions!$C$2:$C$2001,"&lt;0")</f>
        <v>-0</v>
      </c>
      <c r="E12" s="23" t="n">
        <f aca="false">C12-D12</f>
        <v>0</v>
      </c>
      <c r="F12" s="23" t="n">
        <f aca="false">IF($B$5&gt;0,E12/$B$5,0)</f>
        <v>0</v>
      </c>
    </row>
    <row r="13" customFormat="false" ht="15" hidden="false" customHeight="true" outlineLevel="0" collapsed="false">
      <c r="A13" s="22" t="s">
        <v>34</v>
      </c>
      <c r="B13" s="22" t="s">
        <v>33</v>
      </c>
      <c r="C13" s="23" t="n">
        <f aca="false">SUMIFS(Transactions!$C$2:$C$2001,Transactions!$D$2:$D$2001,$A13,Transactions!$C$2:$C$2001,"&gt;0")</f>
        <v>0</v>
      </c>
      <c r="D13" s="23" t="n">
        <f aca="false">-SUMIFS(Transactions!$C$2:$C$2001,Transactions!$D$2:$D$2001,$A13,Transactions!$C$2:$C$2001,"&lt;0")</f>
        <v>-0</v>
      </c>
      <c r="E13" s="23" t="n">
        <f aca="false">C13-D13</f>
        <v>0</v>
      </c>
      <c r="F13" s="23" t="n">
        <f aca="false">IF($B$5&gt;0,E13/$B$5,0)</f>
        <v>0</v>
      </c>
    </row>
    <row r="14" customFormat="false" ht="15" hidden="false" customHeight="true" outlineLevel="0" collapsed="false">
      <c r="A14" s="22" t="s">
        <v>35</v>
      </c>
      <c r="B14" s="22" t="s">
        <v>33</v>
      </c>
      <c r="C14" s="23" t="n">
        <f aca="false">SUMIFS(Transactions!$C$2:$C$2001,Transactions!$D$2:$D$2001,$A14,Transactions!$C$2:$C$2001,"&gt;0")</f>
        <v>0</v>
      </c>
      <c r="D14" s="23" t="n">
        <f aca="false">-SUMIFS(Transactions!$C$2:$C$2001,Transactions!$D$2:$D$2001,$A14,Transactions!$C$2:$C$2001,"&lt;0")</f>
        <v>-0</v>
      </c>
      <c r="E14" s="23" t="n">
        <f aca="false">C14-D14</f>
        <v>0</v>
      </c>
      <c r="F14" s="23" t="n">
        <f aca="false">IF($B$5&gt;0,E14/$B$5,0)</f>
        <v>0</v>
      </c>
    </row>
    <row r="15" customFormat="false" ht="15" hidden="false" customHeight="true" outlineLevel="0" collapsed="false">
      <c r="A15" s="22" t="s">
        <v>36</v>
      </c>
      <c r="B15" s="22" t="s">
        <v>33</v>
      </c>
      <c r="C15" s="23" t="n">
        <f aca="false">SUMIFS(Transactions!$C$2:$C$2001,Transactions!$D$2:$D$2001,$A15,Transactions!$C$2:$C$2001,"&gt;0")</f>
        <v>0</v>
      </c>
      <c r="D15" s="23" t="n">
        <f aca="false">-SUMIFS(Transactions!$C$2:$C$2001,Transactions!$D$2:$D$2001,$A15,Transactions!$C$2:$C$2001,"&lt;0")</f>
        <v>-0</v>
      </c>
      <c r="E15" s="23" t="n">
        <f aca="false">C15-D15</f>
        <v>0</v>
      </c>
      <c r="F15" s="23" t="n">
        <f aca="false">IF($B$5&gt;0,E15/$B$5,0)</f>
        <v>0</v>
      </c>
    </row>
    <row r="16" customFormat="false" ht="15" hidden="false" customHeight="true" outlineLevel="0" collapsed="false">
      <c r="A16" s="22" t="s">
        <v>37</v>
      </c>
      <c r="B16" s="22" t="s">
        <v>33</v>
      </c>
      <c r="C16" s="23" t="n">
        <f aca="false">SUMIFS(Transactions!$C$2:$C$2001,Transactions!$D$2:$D$2001,$A16,Transactions!$C$2:$C$2001,"&gt;0")</f>
        <v>0</v>
      </c>
      <c r="D16" s="23" t="n">
        <f aca="false">-SUMIFS(Transactions!$C$2:$C$2001,Transactions!$D$2:$D$2001,$A16,Transactions!$C$2:$C$2001,"&lt;0")</f>
        <v>-0</v>
      </c>
      <c r="E16" s="23" t="n">
        <f aca="false">C16-D16</f>
        <v>0</v>
      </c>
      <c r="F16" s="23" t="n">
        <f aca="false">IF($B$5&gt;0,E16/$B$5,0)</f>
        <v>0</v>
      </c>
    </row>
    <row r="17" customFormat="false" ht="15" hidden="false" customHeight="true" outlineLevel="0" collapsed="false">
      <c r="A17" s="22" t="s">
        <v>38</v>
      </c>
      <c r="B17" s="22" t="s">
        <v>33</v>
      </c>
      <c r="C17" s="23" t="n">
        <f aca="false">SUMIFS(Transactions!$C$2:$C$2001,Transactions!$D$2:$D$2001,$A17,Transactions!$C$2:$C$2001,"&gt;0")</f>
        <v>0</v>
      </c>
      <c r="D17" s="23" t="n">
        <f aca="false">-SUMIFS(Transactions!$C$2:$C$2001,Transactions!$D$2:$D$2001,$A17,Transactions!$C$2:$C$2001,"&lt;0")</f>
        <v>-0</v>
      </c>
      <c r="E17" s="23" t="n">
        <f aca="false">C17-D17</f>
        <v>0</v>
      </c>
      <c r="F17" s="23" t="n">
        <f aca="false">IF($B$5&gt;0,E17/$B$5,0)</f>
        <v>0</v>
      </c>
    </row>
    <row r="18" customFormat="false" ht="15" hidden="false" customHeight="true" outlineLevel="0" collapsed="false">
      <c r="A18" s="22" t="s">
        <v>39</v>
      </c>
      <c r="B18" s="22" t="s">
        <v>33</v>
      </c>
      <c r="C18" s="23" t="n">
        <f aca="false">SUMIFS(Transactions!$C$2:$C$2001,Transactions!$D$2:$D$2001,$A18,Transactions!$C$2:$C$2001,"&gt;0")</f>
        <v>0</v>
      </c>
      <c r="D18" s="23" t="n">
        <f aca="false">-SUMIFS(Transactions!$C$2:$C$2001,Transactions!$D$2:$D$2001,$A18,Transactions!$C$2:$C$2001,"&lt;0")</f>
        <v>-0</v>
      </c>
      <c r="E18" s="23" t="n">
        <f aca="false">C18-D18</f>
        <v>0</v>
      </c>
      <c r="F18" s="23" t="n">
        <f aca="false">IF($B$5&gt;0,E18/$B$5,0)</f>
        <v>0</v>
      </c>
    </row>
    <row r="19" customFormat="false" ht="15" hidden="false" customHeight="true" outlineLevel="0" collapsed="false">
      <c r="A19" s="22" t="s">
        <v>40</v>
      </c>
      <c r="B19" s="22" t="s">
        <v>33</v>
      </c>
      <c r="C19" s="23" t="n">
        <f aca="false">SUMIFS(Transactions!$C$2:$C$2001,Transactions!$D$2:$D$2001,$A19,Transactions!$C$2:$C$2001,"&gt;0")</f>
        <v>0</v>
      </c>
      <c r="D19" s="23" t="n">
        <f aca="false">-SUMIFS(Transactions!$C$2:$C$2001,Transactions!$D$2:$D$2001,$A19,Transactions!$C$2:$C$2001,"&lt;0")</f>
        <v>-0</v>
      </c>
      <c r="E19" s="23" t="n">
        <f aca="false">C19-D19</f>
        <v>0</v>
      </c>
      <c r="F19" s="23" t="n">
        <f aca="false">IF($B$5&gt;0,E19/$B$5,0)</f>
        <v>0</v>
      </c>
    </row>
    <row r="20" customFormat="false" ht="15" hidden="false" customHeight="true" outlineLevel="0" collapsed="false">
      <c r="A20" s="22" t="s">
        <v>41</v>
      </c>
      <c r="B20" s="22" t="s">
        <v>33</v>
      </c>
      <c r="C20" s="23" t="n">
        <f aca="false">SUMIFS(Transactions!$C$2:$C$2001,Transactions!$D$2:$D$2001,$A20,Transactions!$C$2:$C$2001,"&gt;0")</f>
        <v>0</v>
      </c>
      <c r="D20" s="23" t="n">
        <f aca="false">-SUMIFS(Transactions!$C$2:$C$2001,Transactions!$D$2:$D$2001,$A20,Transactions!$C$2:$C$2001,"&lt;0")</f>
        <v>-0</v>
      </c>
      <c r="E20" s="23" t="n">
        <f aca="false">C20-D20</f>
        <v>0</v>
      </c>
      <c r="F20" s="23" t="n">
        <f aca="false">IF($B$5&gt;0,E20/$B$5,0)</f>
        <v>0</v>
      </c>
    </row>
    <row r="21" customFormat="false" ht="15" hidden="false" customHeight="true" outlineLevel="0" collapsed="false">
      <c r="A21" s="22" t="s">
        <v>42</v>
      </c>
      <c r="B21" s="22" t="s">
        <v>33</v>
      </c>
      <c r="C21" s="23" t="n">
        <f aca="false">SUMIFS(Transactions!$C$2:$C$2001,Transactions!$D$2:$D$2001,$A21,Transactions!$C$2:$C$2001,"&gt;0")</f>
        <v>0</v>
      </c>
      <c r="D21" s="23" t="n">
        <f aca="false">-SUMIFS(Transactions!$C$2:$C$2001,Transactions!$D$2:$D$2001,$A21,Transactions!$C$2:$C$2001,"&lt;0")</f>
        <v>-0</v>
      </c>
      <c r="E21" s="23" t="n">
        <f aca="false">C21-D21</f>
        <v>0</v>
      </c>
      <c r="F21" s="23" t="n">
        <f aca="false">IF($B$5&gt;0,E21/$B$5,0)</f>
        <v>0</v>
      </c>
    </row>
    <row r="22" customFormat="false" ht="15" hidden="false" customHeight="true" outlineLevel="0" collapsed="false">
      <c r="A22" s="22" t="s">
        <v>43</v>
      </c>
      <c r="B22" s="22" t="s">
        <v>33</v>
      </c>
      <c r="C22" s="23" t="n">
        <f aca="false">SUMIFS(Transactions!$C$2:$C$2001,Transactions!$D$2:$D$2001,$A22,Transactions!$C$2:$C$2001,"&gt;0")</f>
        <v>0</v>
      </c>
      <c r="D22" s="23" t="n">
        <f aca="false">-SUMIFS(Transactions!$C$2:$C$2001,Transactions!$D$2:$D$2001,$A22,Transactions!$C$2:$C$2001,"&lt;0")</f>
        <v>-0</v>
      </c>
      <c r="E22" s="23" t="n">
        <f aca="false">C22-D22</f>
        <v>0</v>
      </c>
      <c r="F22" s="23" t="n">
        <f aca="false">IF($B$5&gt;0,E22/$B$5,0)</f>
        <v>0</v>
      </c>
    </row>
    <row r="23" customFormat="false" ht="15" hidden="false" customHeight="true" outlineLevel="0" collapsed="false">
      <c r="A23" s="22" t="s">
        <v>44</v>
      </c>
      <c r="B23" s="22" t="s">
        <v>33</v>
      </c>
      <c r="C23" s="23" t="n">
        <f aca="false">SUMIFS(Transactions!$C$2:$C$2001,Transactions!$D$2:$D$2001,$A23,Transactions!$C$2:$C$2001,"&gt;0")</f>
        <v>0</v>
      </c>
      <c r="D23" s="23" t="n">
        <f aca="false">-SUMIFS(Transactions!$C$2:$C$2001,Transactions!$D$2:$D$2001,$A23,Transactions!$C$2:$C$2001,"&lt;0")</f>
        <v>-0</v>
      </c>
      <c r="E23" s="23" t="n">
        <f aca="false">C23-D23</f>
        <v>0</v>
      </c>
      <c r="F23" s="23" t="n">
        <f aca="false">IF($B$5&gt;0,E23/$B$5,0)</f>
        <v>0</v>
      </c>
    </row>
    <row r="24" customFormat="false" ht="15" hidden="false" customHeight="true" outlineLevel="0" collapsed="false">
      <c r="A24" s="24" t="s">
        <v>45</v>
      </c>
      <c r="B24" s="24"/>
      <c r="C24" s="25" t="n">
        <f aca="false">SUM(C12:C23)</f>
        <v>0</v>
      </c>
      <c r="D24" s="25" t="n">
        <f aca="false">SUM(D12:D23)</f>
        <v>0</v>
      </c>
      <c r="E24" s="25" t="n">
        <f aca="false">SUM(E12:E23)</f>
        <v>0</v>
      </c>
      <c r="F24" s="25" t="n">
        <f aca="false">SUM(F12:F23)</f>
        <v>0</v>
      </c>
    </row>
    <row r="26" customFormat="false" ht="15" hidden="false" customHeight="true" outlineLevel="0" collapsed="false">
      <c r="A26" s="22" t="s">
        <v>46</v>
      </c>
      <c r="B26" s="22" t="s">
        <v>47</v>
      </c>
      <c r="C26" s="23" t="n">
        <f aca="false">SUMIFS(Transactions!$C$2:$C$2001,Transactions!$D$2:$D$2001,$A26,Transactions!$C$2:$C$2001,"&gt;0")</f>
        <v>0</v>
      </c>
      <c r="D26" s="23" t="n">
        <f aca="false">-SUMIFS(Transactions!$C$2:$C$2001,Transactions!$D$2:$D$2001,$A26,Transactions!$C$2:$C$2001,"&lt;0")</f>
        <v>-0</v>
      </c>
      <c r="E26" s="23" t="n">
        <f aca="false">C26-D26</f>
        <v>0</v>
      </c>
      <c r="F26" s="23" t="n">
        <f aca="false">IF($B$5&gt;0,E26/$B$5,0)</f>
        <v>0</v>
      </c>
    </row>
    <row r="27" customFormat="false" ht="15" hidden="false" customHeight="true" outlineLevel="0" collapsed="false">
      <c r="A27" s="22" t="s">
        <v>48</v>
      </c>
      <c r="B27" s="22" t="s">
        <v>47</v>
      </c>
      <c r="C27" s="23" t="n">
        <f aca="false">SUMIFS(Transactions!$C$2:$C$2001,Transactions!$D$2:$D$2001,$A27,Transactions!$C$2:$C$2001,"&gt;0")</f>
        <v>0</v>
      </c>
      <c r="D27" s="23" t="n">
        <f aca="false">-SUMIFS(Transactions!$C$2:$C$2001,Transactions!$D$2:$D$2001,$A27,Transactions!$C$2:$C$2001,"&lt;0")</f>
        <v>-0</v>
      </c>
      <c r="E27" s="23" t="n">
        <f aca="false">C27-D27</f>
        <v>0</v>
      </c>
      <c r="F27" s="23" t="n">
        <f aca="false">IF($B$5&gt;0,E27/$B$5,0)</f>
        <v>0</v>
      </c>
    </row>
    <row r="28" customFormat="false" ht="15" hidden="false" customHeight="true" outlineLevel="0" collapsed="false">
      <c r="A28" s="22" t="s">
        <v>49</v>
      </c>
      <c r="B28" s="22" t="s">
        <v>47</v>
      </c>
      <c r="C28" s="23" t="n">
        <f aca="false">SUMIFS(Transactions!$C$2:$C$2001,Transactions!$D$2:$D$2001,$A28,Transactions!$C$2:$C$2001,"&gt;0")</f>
        <v>0</v>
      </c>
      <c r="D28" s="23" t="n">
        <f aca="false">-SUMIFS(Transactions!$C$2:$C$2001,Transactions!$D$2:$D$2001,$A28,Transactions!$C$2:$C$2001,"&lt;0")</f>
        <v>-0</v>
      </c>
      <c r="E28" s="23" t="n">
        <f aca="false">C28-D28</f>
        <v>0</v>
      </c>
      <c r="F28" s="23" t="n">
        <f aca="false">IF($B$5&gt;0,E28/$B$5,0)</f>
        <v>0</v>
      </c>
    </row>
    <row r="29" customFormat="false" ht="15" hidden="false" customHeight="true" outlineLevel="0" collapsed="false">
      <c r="A29" s="22" t="s">
        <v>50</v>
      </c>
      <c r="B29" s="22" t="s">
        <v>47</v>
      </c>
      <c r="C29" s="23" t="n">
        <f aca="false">SUMIFS(Transactions!$C$2:$C$2001,Transactions!$D$2:$D$2001,$A29,Transactions!$C$2:$C$2001,"&gt;0")</f>
        <v>0</v>
      </c>
      <c r="D29" s="23" t="n">
        <f aca="false">-SUMIFS(Transactions!$C$2:$C$2001,Transactions!$D$2:$D$2001,$A29,Transactions!$C$2:$C$2001,"&lt;0")</f>
        <v>-0</v>
      </c>
      <c r="E29" s="23" t="n">
        <f aca="false">C29-D29</f>
        <v>0</v>
      </c>
      <c r="F29" s="23" t="n">
        <f aca="false">IF($B$5&gt;0,E29/$B$5,0)</f>
        <v>0</v>
      </c>
    </row>
    <row r="30" customFormat="false" ht="15" hidden="false" customHeight="true" outlineLevel="0" collapsed="false">
      <c r="A30" s="24" t="s">
        <v>51</v>
      </c>
      <c r="B30" s="24"/>
      <c r="C30" s="25" t="n">
        <f aca="false">SUM(C26:C29)</f>
        <v>0</v>
      </c>
      <c r="D30" s="25" t="n">
        <f aca="false">SUM(D26:D29)</f>
        <v>0</v>
      </c>
      <c r="E30" s="25" t="n">
        <f aca="false">SUM(E26:E29)</f>
        <v>0</v>
      </c>
      <c r="F30" s="25" t="n">
        <f aca="false">SUM(F26:F29)</f>
        <v>0</v>
      </c>
    </row>
    <row r="32" customFormat="false" ht="15" hidden="false" customHeight="true" outlineLevel="0" collapsed="false">
      <c r="A32" s="22" t="s">
        <v>52</v>
      </c>
      <c r="B32" s="22" t="s">
        <v>53</v>
      </c>
      <c r="C32" s="23" t="n">
        <f aca="false">SUMIFS(Transactions!$C$2:$C$2001,Transactions!$D$2:$D$2001,$A32,Transactions!$C$2:$C$2001,"&gt;0")</f>
        <v>0</v>
      </c>
      <c r="D32" s="23" t="n">
        <f aca="false">-SUMIFS(Transactions!$C$2:$C$2001,Transactions!$D$2:$D$2001,$A32,Transactions!$C$2:$C$2001,"&lt;0")</f>
        <v>-0</v>
      </c>
      <c r="E32" s="23" t="n">
        <f aca="false">C32-D32</f>
        <v>0</v>
      </c>
      <c r="F32" s="23" t="n">
        <f aca="false">IF($B$5&gt;0,E32/$B$5,0)</f>
        <v>0</v>
      </c>
    </row>
    <row r="33" customFormat="false" ht="15" hidden="false" customHeight="true" outlineLevel="0" collapsed="false">
      <c r="A33" s="22" t="s">
        <v>54</v>
      </c>
      <c r="B33" s="22" t="s">
        <v>53</v>
      </c>
      <c r="C33" s="23" t="n">
        <f aca="false">SUMIFS(Transactions!$C$2:$C$2001,Transactions!$D$2:$D$2001,$A33,Transactions!$C$2:$C$2001,"&gt;0")</f>
        <v>0</v>
      </c>
      <c r="D33" s="23" t="n">
        <f aca="false">-SUMIFS(Transactions!$C$2:$C$2001,Transactions!$D$2:$D$2001,$A33,Transactions!$C$2:$C$2001,"&lt;0")</f>
        <v>-0</v>
      </c>
      <c r="E33" s="23" t="n">
        <f aca="false">C33-D33</f>
        <v>0</v>
      </c>
      <c r="F33" s="23" t="n">
        <f aca="false">IF($B$5&gt;0,E33/$B$5,0)</f>
        <v>0</v>
      </c>
    </row>
    <row r="34" customFormat="false" ht="15" hidden="false" customHeight="true" outlineLevel="0" collapsed="false">
      <c r="A34" s="22" t="s">
        <v>55</v>
      </c>
      <c r="B34" s="22" t="s">
        <v>53</v>
      </c>
      <c r="C34" s="23" t="n">
        <f aca="false">SUMIFS(Transactions!$C$2:$C$2001,Transactions!$D$2:$D$2001,$A34,Transactions!$C$2:$C$2001,"&gt;0")</f>
        <v>0</v>
      </c>
      <c r="D34" s="23" t="n">
        <f aca="false">-SUMIFS(Transactions!$C$2:$C$2001,Transactions!$D$2:$D$2001,$A34,Transactions!$C$2:$C$2001,"&lt;0")</f>
        <v>-0</v>
      </c>
      <c r="E34" s="23" t="n">
        <f aca="false">C34-D34</f>
        <v>0</v>
      </c>
      <c r="F34" s="23" t="n">
        <f aca="false">IF($B$5&gt;0,E34/$B$5,0)</f>
        <v>0</v>
      </c>
    </row>
    <row r="35" customFormat="false" ht="15" hidden="false" customHeight="true" outlineLevel="0" collapsed="false">
      <c r="A35" s="24" t="s">
        <v>56</v>
      </c>
      <c r="B35" s="24"/>
      <c r="C35" s="25" t="n">
        <f aca="false">SUM(C32:C34)</f>
        <v>0</v>
      </c>
      <c r="D35" s="25" t="n">
        <f aca="false">SUM(D32:D34)</f>
        <v>0</v>
      </c>
      <c r="E35" s="25" t="n">
        <f aca="false">SUM(E32:E34)</f>
        <v>0</v>
      </c>
      <c r="F35" s="25" t="n">
        <f aca="false">SUM(F32:F34)</f>
        <v>0</v>
      </c>
    </row>
    <row r="37" customFormat="false" ht="15" hidden="false" customHeight="true" outlineLevel="0" collapsed="false">
      <c r="A37" s="22" t="s">
        <v>57</v>
      </c>
      <c r="B37" s="22" t="s">
        <v>58</v>
      </c>
      <c r="C37" s="23" t="n">
        <f aca="false">SUMIFS(Transactions!$C$2:$C$2001,Transactions!$D$2:$D$2001,$A37,Transactions!$C$2:$C$2001,"&gt;0")</f>
        <v>0</v>
      </c>
      <c r="D37" s="23" t="n">
        <f aca="false">-SUMIFS(Transactions!$C$2:$C$2001,Transactions!$D$2:$D$2001,$A37,Transactions!$C$2:$C$2001,"&lt;0")</f>
        <v>-0</v>
      </c>
      <c r="E37" s="23" t="n">
        <f aca="false">C37-D37</f>
        <v>0</v>
      </c>
      <c r="F37" s="23" t="n">
        <f aca="false">IF($B$5&gt;0,E37/$B$5,0)</f>
        <v>0</v>
      </c>
    </row>
    <row r="38" customFormat="false" ht="15" hidden="false" customHeight="true" outlineLevel="0" collapsed="false">
      <c r="A38" s="22" t="s">
        <v>59</v>
      </c>
      <c r="B38" s="22" t="s">
        <v>58</v>
      </c>
      <c r="C38" s="23" t="n">
        <f aca="false">SUMIFS(Transactions!$C$2:$C$2001,Transactions!$D$2:$D$2001,$A38,Transactions!$C$2:$C$2001,"&gt;0")</f>
        <v>0</v>
      </c>
      <c r="D38" s="23" t="n">
        <f aca="false">-SUMIFS(Transactions!$C$2:$C$2001,Transactions!$D$2:$D$2001,$A38,Transactions!$C$2:$C$2001,"&lt;0")</f>
        <v>-0</v>
      </c>
      <c r="E38" s="23" t="n">
        <f aca="false">C38-D38</f>
        <v>0</v>
      </c>
      <c r="F38" s="23" t="n">
        <f aca="false">IF($B$5&gt;0,E38/$B$5,0)</f>
        <v>0</v>
      </c>
    </row>
    <row r="39" customFormat="false" ht="15" hidden="false" customHeight="true" outlineLevel="0" collapsed="false">
      <c r="A39" s="22" t="s">
        <v>60</v>
      </c>
      <c r="B39" s="22" t="s">
        <v>58</v>
      </c>
      <c r="C39" s="23" t="n">
        <f aca="false">SUMIFS(Transactions!$C$2:$C$2001,Transactions!$D$2:$D$2001,$A39,Transactions!$C$2:$C$2001,"&gt;0")</f>
        <v>0</v>
      </c>
      <c r="D39" s="23" t="n">
        <f aca="false">-SUMIFS(Transactions!$C$2:$C$2001,Transactions!$D$2:$D$2001,$A39,Transactions!$C$2:$C$2001,"&lt;0")</f>
        <v>-0</v>
      </c>
      <c r="E39" s="23" t="n">
        <f aca="false">C39-D39</f>
        <v>0</v>
      </c>
      <c r="F39" s="23" t="n">
        <f aca="false">IF($B$5&gt;0,E39/$B$5,0)</f>
        <v>0</v>
      </c>
    </row>
    <row r="40" customFormat="false" ht="15" hidden="false" customHeight="true" outlineLevel="0" collapsed="false">
      <c r="A40" s="22" t="s">
        <v>61</v>
      </c>
      <c r="B40" s="22" t="s">
        <v>58</v>
      </c>
      <c r="C40" s="23" t="n">
        <f aca="false">SUMIFS(Transactions!$C$2:$C$2001,Transactions!$D$2:$D$2001,$A40,Transactions!$C$2:$C$2001,"&gt;0")</f>
        <v>0</v>
      </c>
      <c r="D40" s="23" t="n">
        <f aca="false">-SUMIFS(Transactions!$C$2:$C$2001,Transactions!$D$2:$D$2001,$A40,Transactions!$C$2:$C$2001,"&lt;0")</f>
        <v>-0</v>
      </c>
      <c r="E40" s="23" t="n">
        <f aca="false">C40-D40</f>
        <v>0</v>
      </c>
      <c r="F40" s="23" t="n">
        <f aca="false">IF($B$5&gt;0,E40/$B$5,0)</f>
        <v>0</v>
      </c>
    </row>
    <row r="41" customFormat="false" ht="15" hidden="false" customHeight="true" outlineLevel="0" collapsed="false">
      <c r="A41" s="22" t="s">
        <v>62</v>
      </c>
      <c r="B41" s="22" t="s">
        <v>58</v>
      </c>
      <c r="C41" s="23" t="n">
        <f aca="false">SUMIFS(Transactions!$C$2:$C$2001,Transactions!$D$2:$D$2001,$A41,Transactions!$C$2:$C$2001,"&gt;0")</f>
        <v>0</v>
      </c>
      <c r="D41" s="23" t="n">
        <f aca="false">-SUMIFS(Transactions!$C$2:$C$2001,Transactions!$D$2:$D$2001,$A41,Transactions!$C$2:$C$2001,"&lt;0")</f>
        <v>-0</v>
      </c>
      <c r="E41" s="23" t="n">
        <f aca="false">C41-D41</f>
        <v>0</v>
      </c>
      <c r="F41" s="23" t="n">
        <f aca="false">IF($B$5&gt;0,E41/$B$5,0)</f>
        <v>0</v>
      </c>
    </row>
    <row r="42" customFormat="false" ht="15" hidden="false" customHeight="true" outlineLevel="0" collapsed="false">
      <c r="A42" s="24" t="s">
        <v>63</v>
      </c>
      <c r="B42" s="24"/>
      <c r="C42" s="25" t="n">
        <f aca="false">SUM(C37:C41)</f>
        <v>0</v>
      </c>
      <c r="D42" s="25" t="n">
        <f aca="false">SUM(D37:D41)</f>
        <v>0</v>
      </c>
      <c r="E42" s="25" t="n">
        <f aca="false">SUM(E37:E41)</f>
        <v>0</v>
      </c>
      <c r="F42" s="25" t="n">
        <f aca="false">SUM(F37:F41)</f>
        <v>0</v>
      </c>
    </row>
    <row r="44" customFormat="false" ht="15" hidden="false" customHeight="true" outlineLevel="0" collapsed="false">
      <c r="A44" s="26" t="s">
        <v>64</v>
      </c>
      <c r="B44" s="26"/>
      <c r="C44" s="27" t="n">
        <f aca="false">SUMIFS(Transactions!$C$2:$C$2001,Transactions!$D$2:$D$2001,"",Transactions!$C$2:$C$2001,"&gt;0")</f>
        <v>0</v>
      </c>
      <c r="D44" s="27" t="n">
        <f aca="false">-SUMIFS(Transactions!$C$2:$C$2001,Transactions!$D$2:$D$2001,"",Transactions!$C$2:$C$2001,"&lt;0")</f>
        <v>-0</v>
      </c>
      <c r="E44" s="27" t="n">
        <f aca="false">C44-D44</f>
        <v>0</v>
      </c>
      <c r="F44" s="27" t="n">
        <f aca="false">IF($B$5&gt;0,E44/$B$5,0)</f>
        <v>0</v>
      </c>
    </row>
    <row r="46" customFormat="false" ht="15" hidden="false" customHeight="true" outlineLevel="0" collapsed="false">
      <c r="A46" s="28" t="s">
        <v>65</v>
      </c>
    </row>
    <row r="47" customFormat="false" ht="15" hidden="false" customHeight="true" outlineLevel="0" collapsed="false">
      <c r="A47" s="15" t="s">
        <v>66</v>
      </c>
      <c r="F47" s="29" t="n">
        <f aca="false">F10</f>
        <v>2864.18</v>
      </c>
    </row>
    <row r="48" customFormat="false" ht="15" hidden="false" customHeight="true" outlineLevel="0" collapsed="false">
      <c r="A48" s="15" t="s">
        <v>67</v>
      </c>
      <c r="F48" s="29" t="n">
        <f aca="false">-F24</f>
        <v>-0</v>
      </c>
    </row>
    <row r="49" customFormat="false" ht="15" hidden="false" customHeight="true" outlineLevel="0" collapsed="false">
      <c r="A49" s="15" t="s">
        <v>68</v>
      </c>
      <c r="F49" s="29" t="n">
        <f aca="false">-F30</f>
        <v>-0</v>
      </c>
    </row>
    <row r="50" customFormat="false" ht="15" hidden="false" customHeight="true" outlineLevel="0" collapsed="false">
      <c r="A50" s="15" t="s">
        <v>69</v>
      </c>
      <c r="F50" s="29" t="n">
        <f aca="false">-F35</f>
        <v>-0</v>
      </c>
    </row>
    <row r="51" customFormat="false" ht="15" hidden="false" customHeight="true" outlineLevel="0" collapsed="false">
      <c r="A51" s="19" t="s">
        <v>70</v>
      </c>
      <c r="F51" s="30" t="n">
        <f aca="false">F47-F48-F49-F50</f>
        <v>2864.18</v>
      </c>
    </row>
    <row r="53" customFormat="false" ht="15" hidden="false" customHeight="true" outlineLevel="0" collapsed="false">
      <c r="A53" s="17" t="s">
        <v>71</v>
      </c>
    </row>
    <row r="54" customFormat="false" ht="15" hidden="false" customHeight="true" outlineLevel="0" collapsed="false">
      <c r="A54" s="17" t="s">
        <v>72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1" customFormat="false" ht="15" hidden="false" customHeight="true" outlineLevel="0" collapsed="false">
      <c r="A1" s="1" t="s">
        <v>15</v>
      </c>
      <c r="B1" s="1" t="s">
        <v>16</v>
      </c>
    </row>
    <row r="2" customFormat="false" ht="15" hidden="false" customHeight="true" outlineLevel="0" collapsed="false">
      <c r="A2" s="1" t="s">
        <v>18</v>
      </c>
      <c r="B2" s="1" t="s">
        <v>29</v>
      </c>
    </row>
    <row r="3" customFormat="false" ht="15" hidden="false" customHeight="true" outlineLevel="0" collapsed="false">
      <c r="A3" s="1" t="s">
        <v>30</v>
      </c>
      <c r="B3" s="1" t="s">
        <v>29</v>
      </c>
    </row>
    <row r="4" customFormat="false" ht="15" hidden="false" customHeight="true" outlineLevel="0" collapsed="false">
      <c r="A4" s="1" t="s">
        <v>32</v>
      </c>
      <c r="B4" s="1" t="s">
        <v>33</v>
      </c>
    </row>
    <row r="5" customFormat="false" ht="15" hidden="false" customHeight="true" outlineLevel="0" collapsed="false">
      <c r="A5" s="1" t="s">
        <v>34</v>
      </c>
      <c r="B5" s="1" t="s">
        <v>33</v>
      </c>
    </row>
    <row r="6" customFormat="false" ht="15" hidden="false" customHeight="true" outlineLevel="0" collapsed="false">
      <c r="A6" s="1" t="s">
        <v>35</v>
      </c>
      <c r="B6" s="1" t="s">
        <v>33</v>
      </c>
    </row>
    <row r="7" customFormat="false" ht="15" hidden="false" customHeight="true" outlineLevel="0" collapsed="false">
      <c r="A7" s="1" t="s">
        <v>36</v>
      </c>
      <c r="B7" s="1" t="s">
        <v>33</v>
      </c>
    </row>
    <row r="8" customFormat="false" ht="15" hidden="false" customHeight="true" outlineLevel="0" collapsed="false">
      <c r="A8" s="1" t="s">
        <v>37</v>
      </c>
      <c r="B8" s="1" t="s">
        <v>33</v>
      </c>
    </row>
    <row r="9" customFormat="false" ht="15" hidden="false" customHeight="true" outlineLevel="0" collapsed="false">
      <c r="A9" s="1" t="s">
        <v>38</v>
      </c>
      <c r="B9" s="1" t="s">
        <v>33</v>
      </c>
    </row>
    <row r="10" customFormat="false" ht="15" hidden="false" customHeight="true" outlineLevel="0" collapsed="false">
      <c r="A10" s="1" t="s">
        <v>39</v>
      </c>
      <c r="B10" s="1" t="s">
        <v>33</v>
      </c>
    </row>
    <row r="11" customFormat="false" ht="15" hidden="false" customHeight="true" outlineLevel="0" collapsed="false">
      <c r="A11" s="1" t="s">
        <v>40</v>
      </c>
      <c r="B11" s="1" t="s">
        <v>33</v>
      </c>
    </row>
    <row r="12" customFormat="false" ht="15" hidden="false" customHeight="true" outlineLevel="0" collapsed="false">
      <c r="A12" s="1" t="s">
        <v>41</v>
      </c>
      <c r="B12" s="1" t="s">
        <v>33</v>
      </c>
    </row>
    <row r="13" customFormat="false" ht="15" hidden="false" customHeight="true" outlineLevel="0" collapsed="false">
      <c r="A13" s="1" t="s">
        <v>42</v>
      </c>
      <c r="B13" s="1" t="s">
        <v>33</v>
      </c>
    </row>
    <row r="14" customFormat="false" ht="15" hidden="false" customHeight="true" outlineLevel="0" collapsed="false">
      <c r="A14" s="1" t="s">
        <v>43</v>
      </c>
      <c r="B14" s="1" t="s">
        <v>33</v>
      </c>
    </row>
    <row r="15" customFormat="false" ht="15" hidden="false" customHeight="true" outlineLevel="0" collapsed="false">
      <c r="A15" s="1" t="s">
        <v>44</v>
      </c>
      <c r="B15" s="1" t="s">
        <v>33</v>
      </c>
    </row>
    <row r="16" customFormat="false" ht="15" hidden="false" customHeight="true" outlineLevel="0" collapsed="false">
      <c r="A16" s="1" t="s">
        <v>46</v>
      </c>
      <c r="B16" s="1" t="s">
        <v>47</v>
      </c>
    </row>
    <row r="17" customFormat="false" ht="15" hidden="false" customHeight="true" outlineLevel="0" collapsed="false">
      <c r="A17" s="1" t="s">
        <v>48</v>
      </c>
      <c r="B17" s="1" t="s">
        <v>47</v>
      </c>
    </row>
    <row r="18" customFormat="false" ht="15" hidden="false" customHeight="true" outlineLevel="0" collapsed="false">
      <c r="A18" s="1" t="s">
        <v>49</v>
      </c>
      <c r="B18" s="1" t="s">
        <v>47</v>
      </c>
    </row>
    <row r="19" customFormat="false" ht="15" hidden="false" customHeight="true" outlineLevel="0" collapsed="false">
      <c r="A19" s="1" t="s">
        <v>50</v>
      </c>
      <c r="B19" s="1" t="s">
        <v>47</v>
      </c>
    </row>
    <row r="20" customFormat="false" ht="15" hidden="false" customHeight="true" outlineLevel="0" collapsed="false">
      <c r="A20" s="1" t="s">
        <v>52</v>
      </c>
      <c r="B20" s="1" t="s">
        <v>53</v>
      </c>
    </row>
    <row r="21" customFormat="false" ht="15" hidden="false" customHeight="true" outlineLevel="0" collapsed="false">
      <c r="A21" s="1" t="s">
        <v>54</v>
      </c>
      <c r="B21" s="1" t="s">
        <v>53</v>
      </c>
    </row>
    <row r="22" customFormat="false" ht="15" hidden="false" customHeight="true" outlineLevel="0" collapsed="false">
      <c r="A22" s="1" t="s">
        <v>55</v>
      </c>
      <c r="B22" s="1" t="s">
        <v>53</v>
      </c>
    </row>
    <row r="23" customFormat="false" ht="15" hidden="false" customHeight="false" outlineLevel="0" collapsed="false">
      <c r="A23" s="1" t="s">
        <v>57</v>
      </c>
      <c r="B23" s="1" t="s">
        <v>58</v>
      </c>
    </row>
    <row r="24" customFormat="false" ht="15" hidden="false" customHeight="false" outlineLevel="0" collapsed="false">
      <c r="A24" s="1" t="s">
        <v>59</v>
      </c>
      <c r="B24" s="1" t="s">
        <v>58</v>
      </c>
    </row>
    <row r="25" customFormat="false" ht="15" hidden="false" customHeight="false" outlineLevel="0" collapsed="false">
      <c r="A25" s="1" t="s">
        <v>60</v>
      </c>
      <c r="B25" s="1" t="s">
        <v>58</v>
      </c>
    </row>
    <row r="26" customFormat="false" ht="15" hidden="false" customHeight="false" outlineLevel="0" collapsed="false">
      <c r="A26" s="1" t="s">
        <v>61</v>
      </c>
      <c r="B26" s="1" t="s">
        <v>58</v>
      </c>
    </row>
    <row r="27" customFormat="false" ht="15" hidden="false" customHeight="false" outlineLevel="0" collapsed="false">
      <c r="A27" s="1" t="s">
        <v>62</v>
      </c>
      <c r="B27" s="1" t="s">
        <v>58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2026-10-11T19:36:25Z</dcterms:created>
  <dc:creator>openpyxl</dc:creator>
  <dc:description/>
  <dc:language>en-US</dc:language>
  <cp:lastModifiedBy/>
  <dcterms:modified xsi:type="dcterms:W3CDTF">2026-10-25T11:25:55Z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